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C-SR-01\PdiZona\Ufficio di Piano\CIRCOLARE 4\circ4_17\Avviso\"/>
    </mc:Choice>
  </mc:AlternateContent>
  <bookViews>
    <workbookView xWindow="0" yWindow="0" windowWidth="24000" windowHeight="9435" activeTab="1"/>
  </bookViews>
  <sheets>
    <sheet name="CSE_Foglio1" sheetId="1" r:id="rId1"/>
    <sheet name="CSE_Foglio2" sheetId="2" r:id="rId2"/>
  </sheets>
  <externalReferences>
    <externalReference r:id="rId3"/>
  </externalReferences>
  <definedNames>
    <definedName name="Ambiti">[1]Label!$A$2:$A$99</definedName>
    <definedName name="El_com">[1]Label!$C$2:$C$1608</definedName>
    <definedName name="Gestione">[1]Label!$F$2:$F$3</definedName>
    <definedName name="NaturaEG">[1]Label!$E$2:$E$30</definedName>
    <definedName name="UbicazioneNF">[1]Label!$H$2:$H$4</definedName>
    <definedName name="ValoriAssoluti">[1]Label!$I$2:$I$3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300" i="1" l="1"/>
  <c r="AO300" i="1"/>
  <c r="AN300" i="1"/>
  <c r="AM300" i="1"/>
  <c r="AA300" i="1"/>
  <c r="G300" i="1"/>
  <c r="AR300" i="1" s="1"/>
  <c r="AP300" i="1" s="1"/>
  <c r="AS300" i="1" s="1"/>
  <c r="AQ299" i="1"/>
  <c r="AO299" i="1"/>
  <c r="AN299" i="1"/>
  <c r="AM299" i="1"/>
  <c r="AA299" i="1"/>
  <c r="G299" i="1"/>
  <c r="AR299" i="1" s="1"/>
  <c r="AR298" i="1"/>
  <c r="AQ298" i="1"/>
  <c r="AO298" i="1"/>
  <c r="AN298" i="1"/>
  <c r="AA298" i="1"/>
  <c r="AM298" i="1" s="1"/>
  <c r="G298" i="1"/>
  <c r="AQ297" i="1"/>
  <c r="AO297" i="1"/>
  <c r="AN297" i="1"/>
  <c r="AM297" i="1"/>
  <c r="AA297" i="1"/>
  <c r="G297" i="1"/>
  <c r="AR297" i="1" s="1"/>
  <c r="AQ296" i="1"/>
  <c r="AO296" i="1"/>
  <c r="AN296" i="1"/>
  <c r="AA296" i="1"/>
  <c r="AM296" i="1" s="1"/>
  <c r="G296" i="1"/>
  <c r="AR296" i="1" s="1"/>
  <c r="AP296" i="1" s="1"/>
  <c r="AS296" i="1" s="1"/>
  <c r="AQ295" i="1"/>
  <c r="AO295" i="1"/>
  <c r="AN295" i="1"/>
  <c r="AA295" i="1"/>
  <c r="AM295" i="1" s="1"/>
  <c r="G295" i="1"/>
  <c r="AR295" i="1" s="1"/>
  <c r="AQ294" i="1"/>
  <c r="AO294" i="1"/>
  <c r="AN294" i="1"/>
  <c r="AA294" i="1"/>
  <c r="AM294" i="1" s="1"/>
  <c r="G294" i="1"/>
  <c r="AR294" i="1" s="1"/>
  <c r="AQ293" i="1"/>
  <c r="AO293" i="1"/>
  <c r="AN293" i="1"/>
  <c r="AA293" i="1"/>
  <c r="AM293" i="1" s="1"/>
  <c r="G293" i="1"/>
  <c r="AR293" i="1" s="1"/>
  <c r="AQ292" i="1"/>
  <c r="AO292" i="1"/>
  <c r="AN292" i="1"/>
  <c r="AM292" i="1"/>
  <c r="AA292" i="1"/>
  <c r="G292" i="1"/>
  <c r="AR292" i="1" s="1"/>
  <c r="AP292" i="1" s="1"/>
  <c r="AS292" i="1" s="1"/>
  <c r="AQ291" i="1"/>
  <c r="AP291" i="1"/>
  <c r="AS291" i="1" s="1"/>
  <c r="AO291" i="1"/>
  <c r="AN291" i="1"/>
  <c r="AM291" i="1"/>
  <c r="AA291" i="1"/>
  <c r="G291" i="1"/>
  <c r="AR291" i="1" s="1"/>
  <c r="AQ290" i="1"/>
  <c r="AO290" i="1"/>
  <c r="AN290" i="1"/>
  <c r="AA290" i="1"/>
  <c r="AM290" i="1" s="1"/>
  <c r="G290" i="1"/>
  <c r="AR290" i="1" s="1"/>
  <c r="AP290" i="1" s="1"/>
  <c r="AS290" i="1" s="1"/>
  <c r="AQ289" i="1"/>
  <c r="AO289" i="1"/>
  <c r="AN289" i="1"/>
  <c r="AM289" i="1"/>
  <c r="AA289" i="1"/>
  <c r="G289" i="1"/>
  <c r="AR289" i="1" s="1"/>
  <c r="AP289" i="1" s="1"/>
  <c r="AS289" i="1" s="1"/>
  <c r="AQ288" i="1"/>
  <c r="AO288" i="1"/>
  <c r="AN288" i="1"/>
  <c r="AA288" i="1"/>
  <c r="AM288" i="1" s="1"/>
  <c r="G288" i="1"/>
  <c r="AR288" i="1" s="1"/>
  <c r="AP288" i="1" s="1"/>
  <c r="AS288" i="1" s="1"/>
  <c r="AQ287" i="1"/>
  <c r="AO287" i="1"/>
  <c r="AN287" i="1"/>
  <c r="AA287" i="1"/>
  <c r="AM287" i="1" s="1"/>
  <c r="G287" i="1"/>
  <c r="AR287" i="1" s="1"/>
  <c r="AQ286" i="1"/>
  <c r="AO286" i="1"/>
  <c r="AN286" i="1"/>
  <c r="AA286" i="1"/>
  <c r="AM286" i="1" s="1"/>
  <c r="G286" i="1"/>
  <c r="AR286" i="1" s="1"/>
  <c r="AP286" i="1" s="1"/>
  <c r="AS286" i="1" s="1"/>
  <c r="AQ285" i="1"/>
  <c r="AP285" i="1" s="1"/>
  <c r="AS285" i="1" s="1"/>
  <c r="AO285" i="1"/>
  <c r="AN285" i="1"/>
  <c r="AM285" i="1"/>
  <c r="AA285" i="1"/>
  <c r="G285" i="1"/>
  <c r="AR285" i="1" s="1"/>
  <c r="AQ284" i="1"/>
  <c r="AP284" i="1"/>
  <c r="AS284" i="1" s="1"/>
  <c r="AO284" i="1"/>
  <c r="AN284" i="1"/>
  <c r="AA284" i="1"/>
  <c r="AM284" i="1" s="1"/>
  <c r="G284" i="1"/>
  <c r="AR284" i="1" s="1"/>
  <c r="AQ283" i="1"/>
  <c r="AO283" i="1"/>
  <c r="AN283" i="1"/>
  <c r="AM283" i="1"/>
  <c r="AA283" i="1"/>
  <c r="G283" i="1"/>
  <c r="AR283" i="1" s="1"/>
  <c r="AP283" i="1" s="1"/>
  <c r="AS283" i="1" s="1"/>
  <c r="AQ282" i="1"/>
  <c r="AO282" i="1"/>
  <c r="AN282" i="1"/>
  <c r="AA282" i="1"/>
  <c r="AM282" i="1" s="1"/>
  <c r="G282" i="1"/>
  <c r="AR282" i="1" s="1"/>
  <c r="AP282" i="1" s="1"/>
  <c r="AS282" i="1" s="1"/>
  <c r="AS281" i="1"/>
  <c r="AQ281" i="1"/>
  <c r="AO281" i="1"/>
  <c r="AN281" i="1"/>
  <c r="AM281" i="1"/>
  <c r="AA281" i="1"/>
  <c r="G281" i="1"/>
  <c r="AR281" i="1" s="1"/>
  <c r="AP281" i="1" s="1"/>
  <c r="AQ280" i="1"/>
  <c r="AP280" i="1"/>
  <c r="AS280" i="1" s="1"/>
  <c r="AO280" i="1"/>
  <c r="AN280" i="1"/>
  <c r="AA280" i="1"/>
  <c r="AM280" i="1" s="1"/>
  <c r="G280" i="1"/>
  <c r="AR280" i="1" s="1"/>
  <c r="AQ279" i="1"/>
  <c r="AO279" i="1"/>
  <c r="AN279" i="1"/>
  <c r="AA279" i="1"/>
  <c r="AM279" i="1" s="1"/>
  <c r="G279" i="1"/>
  <c r="AR279" i="1" s="1"/>
  <c r="AQ278" i="1"/>
  <c r="AO278" i="1"/>
  <c r="AN278" i="1"/>
  <c r="AA278" i="1"/>
  <c r="AM278" i="1" s="1"/>
  <c r="G278" i="1"/>
  <c r="AR278" i="1" s="1"/>
  <c r="AP278" i="1" s="1"/>
  <c r="AS278" i="1" s="1"/>
  <c r="AQ277" i="1"/>
  <c r="AO277" i="1"/>
  <c r="AN277" i="1"/>
  <c r="AM277" i="1"/>
  <c r="AA277" i="1"/>
  <c r="G277" i="1"/>
  <c r="AR277" i="1" s="1"/>
  <c r="AQ276" i="1"/>
  <c r="AO276" i="1"/>
  <c r="AN276" i="1"/>
  <c r="AM276" i="1"/>
  <c r="AA276" i="1"/>
  <c r="G276" i="1"/>
  <c r="AR276" i="1" s="1"/>
  <c r="AP276" i="1" s="1"/>
  <c r="AS276" i="1" s="1"/>
  <c r="AQ275" i="1"/>
  <c r="AO275" i="1"/>
  <c r="AN275" i="1"/>
  <c r="AM275" i="1"/>
  <c r="AA275" i="1"/>
  <c r="G275" i="1"/>
  <c r="AR275" i="1" s="1"/>
  <c r="AP275" i="1" s="1"/>
  <c r="AS275" i="1" s="1"/>
  <c r="AQ274" i="1"/>
  <c r="AO274" i="1"/>
  <c r="AN274" i="1"/>
  <c r="AA274" i="1"/>
  <c r="AM274" i="1" s="1"/>
  <c r="G274" i="1"/>
  <c r="AR274" i="1" s="1"/>
  <c r="AP274" i="1" s="1"/>
  <c r="AS274" i="1" s="1"/>
  <c r="AQ273" i="1"/>
  <c r="AO273" i="1"/>
  <c r="AN273" i="1"/>
  <c r="AM273" i="1"/>
  <c r="AA273" i="1"/>
  <c r="G273" i="1"/>
  <c r="AR273" i="1" s="1"/>
  <c r="AP273" i="1" s="1"/>
  <c r="AS273" i="1" s="1"/>
  <c r="AQ272" i="1"/>
  <c r="AO272" i="1"/>
  <c r="AN272" i="1"/>
  <c r="AA272" i="1"/>
  <c r="AM272" i="1" s="1"/>
  <c r="G272" i="1"/>
  <c r="AR272" i="1" s="1"/>
  <c r="AQ271" i="1"/>
  <c r="AO271" i="1"/>
  <c r="AN271" i="1"/>
  <c r="AA271" i="1"/>
  <c r="AM271" i="1" s="1"/>
  <c r="G271" i="1"/>
  <c r="AR271" i="1" s="1"/>
  <c r="AQ270" i="1"/>
  <c r="AO270" i="1"/>
  <c r="AN270" i="1"/>
  <c r="AA270" i="1"/>
  <c r="AM270" i="1" s="1"/>
  <c r="G270" i="1"/>
  <c r="AR270" i="1" s="1"/>
  <c r="AQ269" i="1"/>
  <c r="AO269" i="1"/>
  <c r="AN269" i="1"/>
  <c r="AA269" i="1"/>
  <c r="AM269" i="1" s="1"/>
  <c r="G269" i="1"/>
  <c r="AR269" i="1" s="1"/>
  <c r="AQ268" i="1"/>
  <c r="AO268" i="1"/>
  <c r="AN268" i="1"/>
  <c r="AA268" i="1"/>
  <c r="AM268" i="1" s="1"/>
  <c r="G268" i="1"/>
  <c r="AR268" i="1" s="1"/>
  <c r="AP268" i="1" s="1"/>
  <c r="AS268" i="1" s="1"/>
  <c r="AQ267" i="1"/>
  <c r="AO267" i="1"/>
  <c r="AN267" i="1"/>
  <c r="AM267" i="1"/>
  <c r="AA267" i="1"/>
  <c r="G267" i="1"/>
  <c r="AR267" i="1" s="1"/>
  <c r="AP267" i="1" s="1"/>
  <c r="AS267" i="1" s="1"/>
  <c r="AQ266" i="1"/>
  <c r="AO266" i="1"/>
  <c r="AN266" i="1"/>
  <c r="AA266" i="1"/>
  <c r="AM266" i="1" s="1"/>
  <c r="G266" i="1"/>
  <c r="AR266" i="1" s="1"/>
  <c r="AP266" i="1" s="1"/>
  <c r="AS266" i="1" s="1"/>
  <c r="AR265" i="1"/>
  <c r="AQ265" i="1"/>
  <c r="AO265" i="1"/>
  <c r="AN265" i="1"/>
  <c r="AA265" i="1"/>
  <c r="AM265" i="1" s="1"/>
  <c r="G265" i="1"/>
  <c r="AQ264" i="1"/>
  <c r="AO264" i="1"/>
  <c r="AN264" i="1"/>
  <c r="AA264" i="1"/>
  <c r="AM264" i="1" s="1"/>
  <c r="G264" i="1"/>
  <c r="AR264" i="1" s="1"/>
  <c r="AQ263" i="1"/>
  <c r="AO263" i="1"/>
  <c r="AN263" i="1"/>
  <c r="AA263" i="1"/>
  <c r="AM263" i="1" s="1"/>
  <c r="G263" i="1"/>
  <c r="AR263" i="1" s="1"/>
  <c r="AQ262" i="1"/>
  <c r="AO262" i="1"/>
  <c r="AN262" i="1"/>
  <c r="AM262" i="1"/>
  <c r="AA262" i="1"/>
  <c r="G262" i="1"/>
  <c r="AR262" i="1" s="1"/>
  <c r="AP262" i="1" s="1"/>
  <c r="AS262" i="1" s="1"/>
  <c r="AQ261" i="1"/>
  <c r="AO261" i="1"/>
  <c r="AN261" i="1"/>
  <c r="AM261" i="1"/>
  <c r="AA261" i="1"/>
  <c r="G261" i="1"/>
  <c r="AR261" i="1" s="1"/>
  <c r="AQ260" i="1"/>
  <c r="AO260" i="1"/>
  <c r="AN260" i="1"/>
  <c r="AA260" i="1"/>
  <c r="AM260" i="1" s="1"/>
  <c r="G260" i="1"/>
  <c r="AR260" i="1" s="1"/>
  <c r="AP260" i="1" s="1"/>
  <c r="AS260" i="1" s="1"/>
  <c r="AQ259" i="1"/>
  <c r="AO259" i="1"/>
  <c r="AN259" i="1"/>
  <c r="AM259" i="1"/>
  <c r="AA259" i="1"/>
  <c r="G259" i="1"/>
  <c r="AR259" i="1" s="1"/>
  <c r="AQ258" i="1"/>
  <c r="AO258" i="1"/>
  <c r="AN258" i="1"/>
  <c r="AA258" i="1"/>
  <c r="AM258" i="1" s="1"/>
  <c r="G258" i="1"/>
  <c r="AR258" i="1" s="1"/>
  <c r="AQ257" i="1"/>
  <c r="AO257" i="1"/>
  <c r="AN257" i="1"/>
  <c r="AM257" i="1"/>
  <c r="AA257" i="1"/>
  <c r="G257" i="1"/>
  <c r="AR257" i="1" s="1"/>
  <c r="AR256" i="1"/>
  <c r="AQ256" i="1"/>
  <c r="AO256" i="1"/>
  <c r="AN256" i="1"/>
  <c r="AA256" i="1"/>
  <c r="AM256" i="1" s="1"/>
  <c r="G256" i="1"/>
  <c r="AR255" i="1"/>
  <c r="AQ255" i="1"/>
  <c r="AO255" i="1"/>
  <c r="AN255" i="1"/>
  <c r="AM255" i="1"/>
  <c r="AA255" i="1"/>
  <c r="G255" i="1"/>
  <c r="AQ254" i="1"/>
  <c r="AO254" i="1"/>
  <c r="AN254" i="1"/>
  <c r="AM254" i="1"/>
  <c r="AA254" i="1"/>
  <c r="G254" i="1"/>
  <c r="AR254" i="1" s="1"/>
  <c r="AP254" i="1" s="1"/>
  <c r="AS254" i="1" s="1"/>
  <c r="AQ253" i="1"/>
  <c r="AO253" i="1"/>
  <c r="AN253" i="1"/>
  <c r="AA253" i="1"/>
  <c r="AM253" i="1" s="1"/>
  <c r="G253" i="1"/>
  <c r="AR253" i="1" s="1"/>
  <c r="AQ252" i="1"/>
  <c r="AO252" i="1"/>
  <c r="AN252" i="1"/>
  <c r="AA252" i="1"/>
  <c r="AM252" i="1" s="1"/>
  <c r="G252" i="1"/>
  <c r="AR252" i="1" s="1"/>
  <c r="AP252" i="1" s="1"/>
  <c r="AS252" i="1" s="1"/>
  <c r="AQ251" i="1"/>
  <c r="AO251" i="1"/>
  <c r="AN251" i="1"/>
  <c r="AM251" i="1"/>
  <c r="AA251" i="1"/>
  <c r="G251" i="1"/>
  <c r="AR251" i="1" s="1"/>
  <c r="AQ250" i="1"/>
  <c r="AO250" i="1"/>
  <c r="AN250" i="1"/>
  <c r="AA250" i="1"/>
  <c r="AM250" i="1" s="1"/>
  <c r="G250" i="1"/>
  <c r="AR250" i="1" s="1"/>
  <c r="AQ249" i="1"/>
  <c r="AO249" i="1"/>
  <c r="AN249" i="1"/>
  <c r="AM249" i="1"/>
  <c r="AA249" i="1"/>
  <c r="G249" i="1"/>
  <c r="AR249" i="1" s="1"/>
  <c r="AP249" i="1" s="1"/>
  <c r="AS249" i="1" s="1"/>
  <c r="AQ248" i="1"/>
  <c r="AO248" i="1"/>
  <c r="AN248" i="1"/>
  <c r="AA248" i="1"/>
  <c r="AM248" i="1" s="1"/>
  <c r="G248" i="1"/>
  <c r="AR248" i="1" s="1"/>
  <c r="AQ247" i="1"/>
  <c r="AO247" i="1"/>
  <c r="AN247" i="1"/>
  <c r="AM247" i="1"/>
  <c r="AA247" i="1"/>
  <c r="G247" i="1"/>
  <c r="AR247" i="1" s="1"/>
  <c r="AQ246" i="1"/>
  <c r="AO246" i="1"/>
  <c r="AN246" i="1"/>
  <c r="AM246" i="1"/>
  <c r="AA246" i="1"/>
  <c r="G246" i="1"/>
  <c r="AR246" i="1" s="1"/>
  <c r="AQ245" i="1"/>
  <c r="AP245" i="1" s="1"/>
  <c r="AS245" i="1" s="1"/>
  <c r="AO245" i="1"/>
  <c r="AN245" i="1"/>
  <c r="AM245" i="1"/>
  <c r="AA245" i="1"/>
  <c r="G245" i="1"/>
  <c r="AR245" i="1" s="1"/>
  <c r="AQ244" i="1"/>
  <c r="AO244" i="1"/>
  <c r="AN244" i="1"/>
  <c r="AM244" i="1"/>
  <c r="AA244" i="1"/>
  <c r="G244" i="1"/>
  <c r="AR244" i="1" s="1"/>
  <c r="AP244" i="1" s="1"/>
  <c r="AS244" i="1" s="1"/>
  <c r="AQ243" i="1"/>
  <c r="AO243" i="1"/>
  <c r="AN243" i="1"/>
  <c r="AM243" i="1"/>
  <c r="AA243" i="1"/>
  <c r="G243" i="1"/>
  <c r="AR243" i="1" s="1"/>
  <c r="AP243" i="1" s="1"/>
  <c r="AS243" i="1" s="1"/>
  <c r="AQ242" i="1"/>
  <c r="AO242" i="1"/>
  <c r="AN242" i="1"/>
  <c r="AA242" i="1"/>
  <c r="AM242" i="1" s="1"/>
  <c r="G242" i="1"/>
  <c r="AR242" i="1" s="1"/>
  <c r="AP242" i="1" s="1"/>
  <c r="AS242" i="1" s="1"/>
  <c r="AQ241" i="1"/>
  <c r="AO241" i="1"/>
  <c r="AN241" i="1"/>
  <c r="AA241" i="1"/>
  <c r="AM241" i="1" s="1"/>
  <c r="G241" i="1"/>
  <c r="AR241" i="1" s="1"/>
  <c r="AP241" i="1" s="1"/>
  <c r="AS241" i="1" s="1"/>
  <c r="AQ240" i="1"/>
  <c r="AO240" i="1"/>
  <c r="AN240" i="1"/>
  <c r="AA240" i="1"/>
  <c r="AM240" i="1" s="1"/>
  <c r="G240" i="1"/>
  <c r="AR240" i="1" s="1"/>
  <c r="AP240" i="1" s="1"/>
  <c r="AS240" i="1" s="1"/>
  <c r="AQ239" i="1"/>
  <c r="AO239" i="1"/>
  <c r="AN239" i="1"/>
  <c r="AM239" i="1"/>
  <c r="AA239" i="1"/>
  <c r="G239" i="1"/>
  <c r="AR239" i="1" s="1"/>
  <c r="AQ238" i="1"/>
  <c r="AO238" i="1"/>
  <c r="AN238" i="1"/>
  <c r="AM238" i="1"/>
  <c r="AA238" i="1"/>
  <c r="G238" i="1"/>
  <c r="AR238" i="1" s="1"/>
  <c r="AQ237" i="1"/>
  <c r="AO237" i="1"/>
  <c r="AN237" i="1"/>
  <c r="AA237" i="1"/>
  <c r="AM237" i="1" s="1"/>
  <c r="G237" i="1"/>
  <c r="AR237" i="1" s="1"/>
  <c r="AP237" i="1" s="1"/>
  <c r="AS237" i="1" s="1"/>
  <c r="AQ236" i="1"/>
  <c r="AO236" i="1"/>
  <c r="AN236" i="1"/>
  <c r="AA236" i="1"/>
  <c r="AM236" i="1" s="1"/>
  <c r="G236" i="1"/>
  <c r="AR236" i="1" s="1"/>
  <c r="AP236" i="1" s="1"/>
  <c r="AS236" i="1" s="1"/>
  <c r="AQ235" i="1"/>
  <c r="AP235" i="1" s="1"/>
  <c r="AS235" i="1" s="1"/>
  <c r="AO235" i="1"/>
  <c r="AN235" i="1"/>
  <c r="AM235" i="1"/>
  <c r="AA235" i="1"/>
  <c r="G235" i="1"/>
  <c r="AR235" i="1" s="1"/>
  <c r="AR234" i="1"/>
  <c r="AQ234" i="1"/>
  <c r="AO234" i="1"/>
  <c r="AN234" i="1"/>
  <c r="AA234" i="1"/>
  <c r="AM234" i="1" s="1"/>
  <c r="G234" i="1"/>
  <c r="AQ233" i="1"/>
  <c r="AO233" i="1"/>
  <c r="AN233" i="1"/>
  <c r="AA233" i="1"/>
  <c r="AM233" i="1" s="1"/>
  <c r="G233" i="1"/>
  <c r="AR233" i="1" s="1"/>
  <c r="AQ232" i="1"/>
  <c r="AO232" i="1"/>
  <c r="AN232" i="1"/>
  <c r="AA232" i="1"/>
  <c r="AM232" i="1" s="1"/>
  <c r="G232" i="1"/>
  <c r="AR232" i="1" s="1"/>
  <c r="AQ231" i="1"/>
  <c r="AO231" i="1"/>
  <c r="AN231" i="1"/>
  <c r="AM231" i="1"/>
  <c r="AA231" i="1"/>
  <c r="G231" i="1"/>
  <c r="AR231" i="1" s="1"/>
  <c r="AQ230" i="1"/>
  <c r="AO230" i="1"/>
  <c r="AN230" i="1"/>
  <c r="AM230" i="1"/>
  <c r="AA230" i="1"/>
  <c r="G230" i="1"/>
  <c r="AR230" i="1" s="1"/>
  <c r="AQ229" i="1"/>
  <c r="AO229" i="1"/>
  <c r="AN229" i="1"/>
  <c r="AM229" i="1"/>
  <c r="AA229" i="1"/>
  <c r="G229" i="1"/>
  <c r="AR229" i="1" s="1"/>
  <c r="AP229" i="1" s="1"/>
  <c r="AS229" i="1" s="1"/>
  <c r="AQ228" i="1"/>
  <c r="AO228" i="1"/>
  <c r="AN228" i="1"/>
  <c r="AM228" i="1"/>
  <c r="AA228" i="1"/>
  <c r="G228" i="1"/>
  <c r="AR228" i="1" s="1"/>
  <c r="AP228" i="1" s="1"/>
  <c r="AS228" i="1" s="1"/>
  <c r="AQ227" i="1"/>
  <c r="AO227" i="1"/>
  <c r="AN227" i="1"/>
  <c r="AM227" i="1"/>
  <c r="AA227" i="1"/>
  <c r="G227" i="1"/>
  <c r="AR227" i="1" s="1"/>
  <c r="AP227" i="1" s="1"/>
  <c r="AS227" i="1" s="1"/>
  <c r="AQ226" i="1"/>
  <c r="AO226" i="1"/>
  <c r="AN226" i="1"/>
  <c r="AM226" i="1"/>
  <c r="AA226" i="1"/>
  <c r="G226" i="1"/>
  <c r="AR226" i="1" s="1"/>
  <c r="AP226" i="1" s="1"/>
  <c r="AS226" i="1" s="1"/>
  <c r="AQ225" i="1"/>
  <c r="AO225" i="1"/>
  <c r="AN225" i="1"/>
  <c r="AA225" i="1"/>
  <c r="AM225" i="1" s="1"/>
  <c r="G225" i="1"/>
  <c r="AR225" i="1" s="1"/>
  <c r="AP225" i="1" s="1"/>
  <c r="AS225" i="1" s="1"/>
  <c r="AQ224" i="1"/>
  <c r="AO224" i="1"/>
  <c r="AN224" i="1"/>
  <c r="AA224" i="1"/>
  <c r="AM224" i="1" s="1"/>
  <c r="G224" i="1"/>
  <c r="AR224" i="1" s="1"/>
  <c r="AP224" i="1" s="1"/>
  <c r="AS224" i="1" s="1"/>
  <c r="AQ223" i="1"/>
  <c r="AO223" i="1"/>
  <c r="AN223" i="1"/>
  <c r="AM223" i="1"/>
  <c r="AA223" i="1"/>
  <c r="G223" i="1"/>
  <c r="AR223" i="1" s="1"/>
  <c r="AQ222" i="1"/>
  <c r="AO222" i="1"/>
  <c r="AN222" i="1"/>
  <c r="AA222" i="1"/>
  <c r="AM222" i="1" s="1"/>
  <c r="G222" i="1"/>
  <c r="AR222" i="1" s="1"/>
  <c r="AQ221" i="1"/>
  <c r="AO221" i="1"/>
  <c r="AN221" i="1"/>
  <c r="AA221" i="1"/>
  <c r="AM221" i="1" s="1"/>
  <c r="G221" i="1"/>
  <c r="AR221" i="1" s="1"/>
  <c r="AP221" i="1" s="1"/>
  <c r="AS221" i="1" s="1"/>
  <c r="AQ220" i="1"/>
  <c r="AO220" i="1"/>
  <c r="AN220" i="1"/>
  <c r="AA220" i="1"/>
  <c r="AM220" i="1" s="1"/>
  <c r="G220" i="1"/>
  <c r="AR220" i="1" s="1"/>
  <c r="AP220" i="1" s="1"/>
  <c r="AS220" i="1" s="1"/>
  <c r="AQ219" i="1"/>
  <c r="AO219" i="1"/>
  <c r="AN219" i="1"/>
  <c r="AM219" i="1"/>
  <c r="AA219" i="1"/>
  <c r="G219" i="1"/>
  <c r="AR219" i="1" s="1"/>
  <c r="AP219" i="1" s="1"/>
  <c r="AS219" i="1" s="1"/>
  <c r="AQ218" i="1"/>
  <c r="AO218" i="1"/>
  <c r="AN218" i="1"/>
  <c r="AA218" i="1"/>
  <c r="AM218" i="1" s="1"/>
  <c r="G218" i="1"/>
  <c r="AR218" i="1" s="1"/>
  <c r="AP218" i="1" s="1"/>
  <c r="AS218" i="1" s="1"/>
  <c r="AR217" i="1"/>
  <c r="AP217" i="1" s="1"/>
  <c r="AS217" i="1" s="1"/>
  <c r="AQ217" i="1"/>
  <c r="AO217" i="1"/>
  <c r="AN217" i="1"/>
  <c r="AA217" i="1"/>
  <c r="AM217" i="1" s="1"/>
  <c r="G217" i="1"/>
  <c r="AQ216" i="1"/>
  <c r="AO216" i="1"/>
  <c r="AN216" i="1"/>
  <c r="AA216" i="1"/>
  <c r="AM216" i="1" s="1"/>
  <c r="G216" i="1"/>
  <c r="AR216" i="1" s="1"/>
  <c r="AP216" i="1" s="1"/>
  <c r="AS216" i="1" s="1"/>
  <c r="AQ215" i="1"/>
  <c r="AO215" i="1"/>
  <c r="AN215" i="1"/>
  <c r="AA215" i="1"/>
  <c r="AM215" i="1" s="1"/>
  <c r="G215" i="1"/>
  <c r="AR215" i="1" s="1"/>
  <c r="AQ214" i="1"/>
  <c r="AO214" i="1"/>
  <c r="AN214" i="1"/>
  <c r="AA214" i="1"/>
  <c r="AM214" i="1" s="1"/>
  <c r="G214" i="1"/>
  <c r="AR214" i="1" s="1"/>
  <c r="AQ213" i="1"/>
  <c r="AO213" i="1"/>
  <c r="AN213" i="1"/>
  <c r="AA213" i="1"/>
  <c r="AM213" i="1" s="1"/>
  <c r="G213" i="1"/>
  <c r="AR213" i="1" s="1"/>
  <c r="AP213" i="1" s="1"/>
  <c r="AS213" i="1" s="1"/>
  <c r="AQ212" i="1"/>
  <c r="AO212" i="1"/>
  <c r="AN212" i="1"/>
  <c r="AM212" i="1"/>
  <c r="AA212" i="1"/>
  <c r="G212" i="1"/>
  <c r="AR212" i="1" s="1"/>
  <c r="AP212" i="1" s="1"/>
  <c r="AS212" i="1" s="1"/>
  <c r="AQ211" i="1"/>
  <c r="AO211" i="1"/>
  <c r="AN211" i="1"/>
  <c r="AM211" i="1"/>
  <c r="AA211" i="1"/>
  <c r="G211" i="1"/>
  <c r="AR211" i="1" s="1"/>
  <c r="AP211" i="1" s="1"/>
  <c r="AS211" i="1" s="1"/>
  <c r="AQ210" i="1"/>
  <c r="AO210" i="1"/>
  <c r="AN210" i="1"/>
  <c r="AA210" i="1"/>
  <c r="AM210" i="1" s="1"/>
  <c r="G210" i="1"/>
  <c r="AR210" i="1" s="1"/>
  <c r="AP210" i="1" s="1"/>
  <c r="AS210" i="1" s="1"/>
  <c r="AQ209" i="1"/>
  <c r="AO209" i="1"/>
  <c r="AN209" i="1"/>
  <c r="AA209" i="1"/>
  <c r="AM209" i="1" s="1"/>
  <c r="G209" i="1"/>
  <c r="AR209" i="1" s="1"/>
  <c r="AP209" i="1" s="1"/>
  <c r="AS209" i="1" s="1"/>
  <c r="AQ208" i="1"/>
  <c r="AO208" i="1"/>
  <c r="AN208" i="1"/>
  <c r="AA208" i="1"/>
  <c r="AM208" i="1" s="1"/>
  <c r="G208" i="1"/>
  <c r="AR208" i="1" s="1"/>
  <c r="AP208" i="1" s="1"/>
  <c r="AS208" i="1" s="1"/>
  <c r="AQ207" i="1"/>
  <c r="AO207" i="1"/>
  <c r="AN207" i="1"/>
  <c r="AA207" i="1"/>
  <c r="AM207" i="1" s="1"/>
  <c r="G207" i="1"/>
  <c r="AR207" i="1" s="1"/>
  <c r="AQ206" i="1"/>
  <c r="AO206" i="1"/>
  <c r="AN206" i="1"/>
  <c r="AM206" i="1"/>
  <c r="AA206" i="1"/>
  <c r="G206" i="1"/>
  <c r="AR206" i="1" s="1"/>
  <c r="AQ205" i="1"/>
  <c r="AO205" i="1"/>
  <c r="AN205" i="1"/>
  <c r="AM205" i="1"/>
  <c r="AA205" i="1"/>
  <c r="G205" i="1"/>
  <c r="AR205" i="1" s="1"/>
  <c r="AP205" i="1" s="1"/>
  <c r="AS205" i="1" s="1"/>
  <c r="AQ204" i="1"/>
  <c r="AO204" i="1"/>
  <c r="AN204" i="1"/>
  <c r="AM204" i="1"/>
  <c r="AA204" i="1"/>
  <c r="G204" i="1"/>
  <c r="AR204" i="1" s="1"/>
  <c r="AP204" i="1" s="1"/>
  <c r="AS204" i="1" s="1"/>
  <c r="AQ203" i="1"/>
  <c r="AO203" i="1"/>
  <c r="AN203" i="1"/>
  <c r="AM203" i="1"/>
  <c r="AA203" i="1"/>
  <c r="G203" i="1"/>
  <c r="AR203" i="1" s="1"/>
  <c r="AQ202" i="1"/>
  <c r="AO202" i="1"/>
  <c r="AN202" i="1"/>
  <c r="AA202" i="1"/>
  <c r="AM202" i="1" s="1"/>
  <c r="G202" i="1"/>
  <c r="AR202" i="1" s="1"/>
  <c r="AQ201" i="1"/>
  <c r="AO201" i="1"/>
  <c r="AN201" i="1"/>
  <c r="AA201" i="1"/>
  <c r="AM201" i="1" s="1"/>
  <c r="G201" i="1"/>
  <c r="AR201" i="1" s="1"/>
  <c r="AQ200" i="1"/>
  <c r="AO200" i="1"/>
  <c r="AN200" i="1"/>
  <c r="AA200" i="1"/>
  <c r="AM200" i="1" s="1"/>
  <c r="G200" i="1"/>
  <c r="AR200" i="1" s="1"/>
  <c r="AQ199" i="1"/>
  <c r="AO199" i="1"/>
  <c r="AN199" i="1"/>
  <c r="AA199" i="1"/>
  <c r="AM199" i="1" s="1"/>
  <c r="G199" i="1"/>
  <c r="AR199" i="1" s="1"/>
  <c r="AQ198" i="1"/>
  <c r="AO198" i="1"/>
  <c r="AN198" i="1"/>
  <c r="AA198" i="1"/>
  <c r="AM198" i="1" s="1"/>
  <c r="G198" i="1"/>
  <c r="AR198" i="1" s="1"/>
  <c r="AQ197" i="1"/>
  <c r="AO197" i="1"/>
  <c r="AN197" i="1"/>
  <c r="AA197" i="1"/>
  <c r="AM197" i="1" s="1"/>
  <c r="G197" i="1"/>
  <c r="AR197" i="1" s="1"/>
  <c r="AQ196" i="1"/>
  <c r="AO196" i="1"/>
  <c r="AN196" i="1"/>
  <c r="AM196" i="1"/>
  <c r="AA196" i="1"/>
  <c r="G196" i="1"/>
  <c r="AR196" i="1" s="1"/>
  <c r="AP196" i="1" s="1"/>
  <c r="AS196" i="1" s="1"/>
  <c r="AQ195" i="1"/>
  <c r="AO195" i="1"/>
  <c r="AN195" i="1"/>
  <c r="AM195" i="1"/>
  <c r="AA195" i="1"/>
  <c r="G195" i="1"/>
  <c r="AR195" i="1" s="1"/>
  <c r="AP195" i="1" s="1"/>
  <c r="AS195" i="1" s="1"/>
  <c r="AQ194" i="1"/>
  <c r="AO194" i="1"/>
  <c r="AN194" i="1"/>
  <c r="AM194" i="1"/>
  <c r="AA194" i="1"/>
  <c r="G194" i="1"/>
  <c r="AR194" i="1" s="1"/>
  <c r="AP194" i="1" s="1"/>
  <c r="AS194" i="1" s="1"/>
  <c r="AQ193" i="1"/>
  <c r="AO193" i="1"/>
  <c r="AN193" i="1"/>
  <c r="AA193" i="1"/>
  <c r="AM193" i="1" s="1"/>
  <c r="G193" i="1"/>
  <c r="AR193" i="1" s="1"/>
  <c r="AQ192" i="1"/>
  <c r="AO192" i="1"/>
  <c r="AN192" i="1"/>
  <c r="AA192" i="1"/>
  <c r="AM192" i="1" s="1"/>
  <c r="G192" i="1"/>
  <c r="AR192" i="1" s="1"/>
  <c r="AQ191" i="1"/>
  <c r="AO191" i="1"/>
  <c r="AN191" i="1"/>
  <c r="AA191" i="1"/>
  <c r="AM191" i="1" s="1"/>
  <c r="G191" i="1"/>
  <c r="AR191" i="1" s="1"/>
  <c r="AQ190" i="1"/>
  <c r="AO190" i="1"/>
  <c r="AN190" i="1"/>
  <c r="AM190" i="1"/>
  <c r="AA190" i="1"/>
  <c r="G190" i="1"/>
  <c r="AR190" i="1" s="1"/>
  <c r="AQ189" i="1"/>
  <c r="AO189" i="1"/>
  <c r="AN189" i="1"/>
  <c r="AM189" i="1"/>
  <c r="AA189" i="1"/>
  <c r="G189" i="1"/>
  <c r="AR189" i="1" s="1"/>
  <c r="AQ188" i="1"/>
  <c r="AO188" i="1"/>
  <c r="AN188" i="1"/>
  <c r="AA188" i="1"/>
  <c r="AM188" i="1" s="1"/>
  <c r="G188" i="1"/>
  <c r="AR188" i="1" s="1"/>
  <c r="AP188" i="1" s="1"/>
  <c r="AS188" i="1" s="1"/>
  <c r="AQ187" i="1"/>
  <c r="AO187" i="1"/>
  <c r="AN187" i="1"/>
  <c r="AM187" i="1"/>
  <c r="AA187" i="1"/>
  <c r="G187" i="1"/>
  <c r="AR187" i="1" s="1"/>
  <c r="AQ186" i="1"/>
  <c r="AO186" i="1"/>
  <c r="AN186" i="1"/>
  <c r="AA186" i="1"/>
  <c r="AM186" i="1" s="1"/>
  <c r="G186" i="1"/>
  <c r="AR186" i="1" s="1"/>
  <c r="AQ185" i="1"/>
  <c r="AO185" i="1"/>
  <c r="AN185" i="1"/>
  <c r="AA185" i="1"/>
  <c r="AM185" i="1" s="1"/>
  <c r="G185" i="1"/>
  <c r="AR185" i="1" s="1"/>
  <c r="AQ184" i="1"/>
  <c r="AO184" i="1"/>
  <c r="AN184" i="1"/>
  <c r="AA184" i="1"/>
  <c r="AM184" i="1" s="1"/>
  <c r="G184" i="1"/>
  <c r="AR184" i="1" s="1"/>
  <c r="AR183" i="1"/>
  <c r="AQ183" i="1"/>
  <c r="AO183" i="1"/>
  <c r="AN183" i="1"/>
  <c r="AA183" i="1"/>
  <c r="AM183" i="1" s="1"/>
  <c r="G183" i="1"/>
  <c r="AQ182" i="1"/>
  <c r="AO182" i="1"/>
  <c r="AN182" i="1"/>
  <c r="AA182" i="1"/>
  <c r="AM182" i="1" s="1"/>
  <c r="G182" i="1"/>
  <c r="AR182" i="1" s="1"/>
  <c r="AQ181" i="1"/>
  <c r="AO181" i="1"/>
  <c r="AN181" i="1"/>
  <c r="AA181" i="1"/>
  <c r="AM181" i="1" s="1"/>
  <c r="G181" i="1"/>
  <c r="AR181" i="1" s="1"/>
  <c r="AQ180" i="1"/>
  <c r="AO180" i="1"/>
  <c r="AN180" i="1"/>
  <c r="AM180" i="1"/>
  <c r="AA180" i="1"/>
  <c r="G180" i="1"/>
  <c r="AR180" i="1" s="1"/>
  <c r="AP180" i="1" s="1"/>
  <c r="AS180" i="1" s="1"/>
  <c r="AQ179" i="1"/>
  <c r="AP179" i="1" s="1"/>
  <c r="AS179" i="1" s="1"/>
  <c r="AO179" i="1"/>
  <c r="AN179" i="1"/>
  <c r="AM179" i="1"/>
  <c r="AA179" i="1"/>
  <c r="G179" i="1"/>
  <c r="AR179" i="1" s="1"/>
  <c r="AQ178" i="1"/>
  <c r="AO178" i="1"/>
  <c r="AN178" i="1"/>
  <c r="AA178" i="1"/>
  <c r="AM178" i="1" s="1"/>
  <c r="G178" i="1"/>
  <c r="AR178" i="1" s="1"/>
  <c r="AQ177" i="1"/>
  <c r="AO177" i="1"/>
  <c r="AN177" i="1"/>
  <c r="AA177" i="1"/>
  <c r="AM177" i="1" s="1"/>
  <c r="G177" i="1"/>
  <c r="AR177" i="1" s="1"/>
  <c r="AQ176" i="1"/>
  <c r="AO176" i="1"/>
  <c r="AN176" i="1"/>
  <c r="AA176" i="1"/>
  <c r="AM176" i="1" s="1"/>
  <c r="G176" i="1"/>
  <c r="AR176" i="1" s="1"/>
  <c r="AP176" i="1" s="1"/>
  <c r="AS176" i="1" s="1"/>
  <c r="AQ175" i="1"/>
  <c r="AO175" i="1"/>
  <c r="AN175" i="1"/>
  <c r="AM175" i="1"/>
  <c r="AA175" i="1"/>
  <c r="G175" i="1"/>
  <c r="AR175" i="1" s="1"/>
  <c r="AQ174" i="1"/>
  <c r="AO174" i="1"/>
  <c r="AN174" i="1"/>
  <c r="AM174" i="1"/>
  <c r="AA174" i="1"/>
  <c r="G174" i="1"/>
  <c r="AR174" i="1" s="1"/>
  <c r="AQ173" i="1"/>
  <c r="AO173" i="1"/>
  <c r="AN173" i="1"/>
  <c r="AA173" i="1"/>
  <c r="AM173" i="1" s="1"/>
  <c r="G173" i="1"/>
  <c r="AR173" i="1" s="1"/>
  <c r="AQ172" i="1"/>
  <c r="AO172" i="1"/>
  <c r="AN172" i="1"/>
  <c r="AM172" i="1"/>
  <c r="AA172" i="1"/>
  <c r="G172" i="1"/>
  <c r="AR172" i="1" s="1"/>
  <c r="AP172" i="1" s="1"/>
  <c r="AS172" i="1" s="1"/>
  <c r="AQ171" i="1"/>
  <c r="AO171" i="1"/>
  <c r="AN171" i="1"/>
  <c r="AM171" i="1"/>
  <c r="AA171" i="1"/>
  <c r="G171" i="1"/>
  <c r="AR171" i="1" s="1"/>
  <c r="AQ170" i="1"/>
  <c r="AO170" i="1"/>
  <c r="AN170" i="1"/>
  <c r="AA170" i="1"/>
  <c r="AM170" i="1" s="1"/>
  <c r="G170" i="1"/>
  <c r="AR170" i="1" s="1"/>
  <c r="AQ169" i="1"/>
  <c r="AO169" i="1"/>
  <c r="AN169" i="1"/>
  <c r="AA169" i="1"/>
  <c r="AM169" i="1" s="1"/>
  <c r="G169" i="1"/>
  <c r="AR169" i="1" s="1"/>
  <c r="AQ168" i="1"/>
  <c r="AO168" i="1"/>
  <c r="AN168" i="1"/>
  <c r="AA168" i="1"/>
  <c r="AM168" i="1" s="1"/>
  <c r="G168" i="1"/>
  <c r="AR168" i="1" s="1"/>
  <c r="AQ167" i="1"/>
  <c r="AO167" i="1"/>
  <c r="AN167" i="1"/>
  <c r="AA167" i="1"/>
  <c r="AM167" i="1" s="1"/>
  <c r="G167" i="1"/>
  <c r="AR167" i="1" s="1"/>
  <c r="AQ166" i="1"/>
  <c r="AO166" i="1"/>
  <c r="AN166" i="1"/>
  <c r="AA166" i="1"/>
  <c r="AM166" i="1" s="1"/>
  <c r="G166" i="1"/>
  <c r="AR166" i="1" s="1"/>
  <c r="AQ165" i="1"/>
  <c r="AO165" i="1"/>
  <c r="AN165" i="1"/>
  <c r="AA165" i="1"/>
  <c r="AM165" i="1" s="1"/>
  <c r="G165" i="1"/>
  <c r="AR165" i="1" s="1"/>
  <c r="AQ164" i="1"/>
  <c r="AO164" i="1"/>
  <c r="AN164" i="1"/>
  <c r="AM164" i="1"/>
  <c r="AA164" i="1"/>
  <c r="G164" i="1"/>
  <c r="AR164" i="1" s="1"/>
  <c r="AP164" i="1" s="1"/>
  <c r="AS164" i="1" s="1"/>
  <c r="AQ163" i="1"/>
  <c r="AO163" i="1"/>
  <c r="AN163" i="1"/>
  <c r="AM163" i="1"/>
  <c r="AA163" i="1"/>
  <c r="G163" i="1"/>
  <c r="AR163" i="1" s="1"/>
  <c r="AQ162" i="1"/>
  <c r="AO162" i="1"/>
  <c r="AN162" i="1"/>
  <c r="AA162" i="1"/>
  <c r="AM162" i="1" s="1"/>
  <c r="G162" i="1"/>
  <c r="AR162" i="1" s="1"/>
  <c r="AQ161" i="1"/>
  <c r="AO161" i="1"/>
  <c r="AN161" i="1"/>
  <c r="AM161" i="1"/>
  <c r="AA161" i="1"/>
  <c r="G161" i="1"/>
  <c r="AR161" i="1" s="1"/>
  <c r="AQ160" i="1"/>
  <c r="AO160" i="1"/>
  <c r="AN160" i="1"/>
  <c r="AA160" i="1"/>
  <c r="AM160" i="1" s="1"/>
  <c r="G160" i="1"/>
  <c r="AR160" i="1" s="1"/>
  <c r="AQ159" i="1"/>
  <c r="AO159" i="1"/>
  <c r="AN159" i="1"/>
  <c r="AM159" i="1"/>
  <c r="AA159" i="1"/>
  <c r="G159" i="1"/>
  <c r="AR159" i="1" s="1"/>
  <c r="AQ158" i="1"/>
  <c r="AO158" i="1"/>
  <c r="AN158" i="1"/>
  <c r="AM158" i="1"/>
  <c r="AA158" i="1"/>
  <c r="G158" i="1"/>
  <c r="AR158" i="1" s="1"/>
  <c r="AQ157" i="1"/>
  <c r="AO157" i="1"/>
  <c r="AN157" i="1"/>
  <c r="AM157" i="1"/>
  <c r="AA157" i="1"/>
  <c r="G157" i="1"/>
  <c r="AR157" i="1" s="1"/>
  <c r="AQ156" i="1"/>
  <c r="AO156" i="1"/>
  <c r="AN156" i="1"/>
  <c r="AA156" i="1"/>
  <c r="AM156" i="1" s="1"/>
  <c r="G156" i="1"/>
  <c r="AR156" i="1" s="1"/>
  <c r="AP156" i="1" s="1"/>
  <c r="AS156" i="1" s="1"/>
  <c r="AQ155" i="1"/>
  <c r="AO155" i="1"/>
  <c r="AN155" i="1"/>
  <c r="AM155" i="1"/>
  <c r="AA155" i="1"/>
  <c r="G155" i="1"/>
  <c r="AR155" i="1" s="1"/>
  <c r="AQ154" i="1"/>
  <c r="AO154" i="1"/>
  <c r="AN154" i="1"/>
  <c r="AM154" i="1"/>
  <c r="AA154" i="1"/>
  <c r="G154" i="1"/>
  <c r="AR154" i="1" s="1"/>
  <c r="AQ153" i="1"/>
  <c r="AO153" i="1"/>
  <c r="AN153" i="1"/>
  <c r="AA153" i="1"/>
  <c r="AM153" i="1" s="1"/>
  <c r="G153" i="1"/>
  <c r="AR153" i="1" s="1"/>
  <c r="AP153" i="1" s="1"/>
  <c r="AS153" i="1" s="1"/>
  <c r="AQ152" i="1"/>
  <c r="AO152" i="1"/>
  <c r="AN152" i="1"/>
  <c r="AA152" i="1"/>
  <c r="AM152" i="1" s="1"/>
  <c r="G152" i="1"/>
  <c r="AR152" i="1" s="1"/>
  <c r="AP152" i="1" s="1"/>
  <c r="AS152" i="1" s="1"/>
  <c r="AQ151" i="1"/>
  <c r="AO151" i="1"/>
  <c r="AN151" i="1"/>
  <c r="AM151" i="1"/>
  <c r="AA151" i="1"/>
  <c r="G151" i="1"/>
  <c r="AR151" i="1" s="1"/>
  <c r="AQ150" i="1"/>
  <c r="AO150" i="1"/>
  <c r="AN150" i="1"/>
  <c r="AA150" i="1"/>
  <c r="AM150" i="1" s="1"/>
  <c r="G150" i="1"/>
  <c r="AR150" i="1" s="1"/>
  <c r="AQ149" i="1"/>
  <c r="AO149" i="1"/>
  <c r="AN149" i="1"/>
  <c r="AA149" i="1"/>
  <c r="AM149" i="1" s="1"/>
  <c r="G149" i="1"/>
  <c r="AR149" i="1" s="1"/>
  <c r="AQ148" i="1"/>
  <c r="AO148" i="1"/>
  <c r="AN148" i="1"/>
  <c r="AA148" i="1"/>
  <c r="AM148" i="1" s="1"/>
  <c r="G148" i="1"/>
  <c r="AR148" i="1" s="1"/>
  <c r="AP148" i="1" s="1"/>
  <c r="AS148" i="1" s="1"/>
  <c r="AQ147" i="1"/>
  <c r="AO147" i="1"/>
  <c r="AN147" i="1"/>
  <c r="AM147" i="1"/>
  <c r="AA147" i="1"/>
  <c r="G147" i="1"/>
  <c r="AR147" i="1" s="1"/>
  <c r="AP147" i="1" s="1"/>
  <c r="AS147" i="1" s="1"/>
  <c r="AQ146" i="1"/>
  <c r="AO146" i="1"/>
  <c r="AN146" i="1"/>
  <c r="AM146" i="1"/>
  <c r="AA146" i="1"/>
  <c r="G146" i="1"/>
  <c r="AR146" i="1" s="1"/>
  <c r="AP146" i="1" s="1"/>
  <c r="AS146" i="1" s="1"/>
  <c r="AQ145" i="1"/>
  <c r="AO145" i="1"/>
  <c r="AN145" i="1"/>
  <c r="AA145" i="1"/>
  <c r="AM145" i="1" s="1"/>
  <c r="G145" i="1"/>
  <c r="AR145" i="1" s="1"/>
  <c r="AP145" i="1" s="1"/>
  <c r="AS145" i="1" s="1"/>
  <c r="AQ144" i="1"/>
  <c r="AO144" i="1"/>
  <c r="AN144" i="1"/>
  <c r="AA144" i="1"/>
  <c r="AM144" i="1" s="1"/>
  <c r="G144" i="1"/>
  <c r="AR144" i="1" s="1"/>
  <c r="AP144" i="1" s="1"/>
  <c r="AS144" i="1" s="1"/>
  <c r="AQ143" i="1"/>
  <c r="AO143" i="1"/>
  <c r="AN143" i="1"/>
  <c r="AA143" i="1"/>
  <c r="AM143" i="1" s="1"/>
  <c r="G143" i="1"/>
  <c r="AR143" i="1" s="1"/>
  <c r="AQ142" i="1"/>
  <c r="AO142" i="1"/>
  <c r="AN142" i="1"/>
  <c r="AA142" i="1"/>
  <c r="AM142" i="1" s="1"/>
  <c r="G142" i="1"/>
  <c r="AR142" i="1" s="1"/>
  <c r="AQ141" i="1"/>
  <c r="AO141" i="1"/>
  <c r="AN141" i="1"/>
  <c r="AM141" i="1"/>
  <c r="AA141" i="1"/>
  <c r="G141" i="1"/>
  <c r="AR141" i="1" s="1"/>
  <c r="AQ140" i="1"/>
  <c r="AO140" i="1"/>
  <c r="AN140" i="1"/>
  <c r="AM140" i="1"/>
  <c r="AA140" i="1"/>
  <c r="G140" i="1"/>
  <c r="AR140" i="1" s="1"/>
  <c r="AP140" i="1" s="1"/>
  <c r="AS140" i="1" s="1"/>
  <c r="AQ139" i="1"/>
  <c r="AO139" i="1"/>
  <c r="AN139" i="1"/>
  <c r="AM139" i="1"/>
  <c r="AA139" i="1"/>
  <c r="G139" i="1"/>
  <c r="AR139" i="1" s="1"/>
  <c r="AP139" i="1" s="1"/>
  <c r="AS139" i="1" s="1"/>
  <c r="AQ138" i="1"/>
  <c r="AO138" i="1"/>
  <c r="AN138" i="1"/>
  <c r="AM138" i="1"/>
  <c r="AA138" i="1"/>
  <c r="G138" i="1"/>
  <c r="AR138" i="1" s="1"/>
  <c r="AP138" i="1" s="1"/>
  <c r="AS138" i="1" s="1"/>
  <c r="AQ137" i="1"/>
  <c r="AO137" i="1"/>
  <c r="AN137" i="1"/>
  <c r="AA137" i="1"/>
  <c r="AM137" i="1" s="1"/>
  <c r="G137" i="1"/>
  <c r="AR137" i="1" s="1"/>
  <c r="AP137" i="1" s="1"/>
  <c r="AS137" i="1" s="1"/>
  <c r="AQ136" i="1"/>
  <c r="AO136" i="1"/>
  <c r="AN136" i="1"/>
  <c r="AA136" i="1"/>
  <c r="AM136" i="1" s="1"/>
  <c r="G136" i="1"/>
  <c r="AR136" i="1" s="1"/>
  <c r="AP136" i="1" s="1"/>
  <c r="AS136" i="1" s="1"/>
  <c r="AQ135" i="1"/>
  <c r="AO135" i="1"/>
  <c r="AN135" i="1"/>
  <c r="AM135" i="1"/>
  <c r="AA135" i="1"/>
  <c r="G135" i="1"/>
  <c r="AR135" i="1" s="1"/>
  <c r="AQ134" i="1"/>
  <c r="AO134" i="1"/>
  <c r="AN134" i="1"/>
  <c r="AA134" i="1"/>
  <c r="AM134" i="1" s="1"/>
  <c r="G134" i="1"/>
  <c r="AR134" i="1" s="1"/>
  <c r="AQ133" i="1"/>
  <c r="AO133" i="1"/>
  <c r="AN133" i="1"/>
  <c r="AM133" i="1"/>
  <c r="AA133" i="1"/>
  <c r="G133" i="1"/>
  <c r="AR133" i="1" s="1"/>
  <c r="AQ132" i="1"/>
  <c r="AO132" i="1"/>
  <c r="AN132" i="1"/>
  <c r="AM132" i="1"/>
  <c r="AA132" i="1"/>
  <c r="G132" i="1"/>
  <c r="AR132" i="1" s="1"/>
  <c r="AP132" i="1" s="1"/>
  <c r="AS132" i="1" s="1"/>
  <c r="AQ131" i="1"/>
  <c r="AO131" i="1"/>
  <c r="AN131" i="1"/>
  <c r="AA131" i="1"/>
  <c r="AM131" i="1" s="1"/>
  <c r="G131" i="1"/>
  <c r="AR131" i="1" s="1"/>
  <c r="AQ130" i="1"/>
  <c r="AO130" i="1"/>
  <c r="AN130" i="1"/>
  <c r="AA130" i="1"/>
  <c r="AM130" i="1" s="1"/>
  <c r="G130" i="1"/>
  <c r="AR130" i="1" s="1"/>
  <c r="AQ129" i="1"/>
  <c r="AO129" i="1"/>
  <c r="AN129" i="1"/>
  <c r="AA129" i="1"/>
  <c r="AM129" i="1" s="1"/>
  <c r="G129" i="1"/>
  <c r="AR129" i="1" s="1"/>
  <c r="AP129" i="1" s="1"/>
  <c r="AS129" i="1" s="1"/>
  <c r="AQ128" i="1"/>
  <c r="AO128" i="1"/>
  <c r="AN128" i="1"/>
  <c r="AA128" i="1"/>
  <c r="AM128" i="1" s="1"/>
  <c r="G128" i="1"/>
  <c r="AR128" i="1" s="1"/>
  <c r="AP128" i="1" s="1"/>
  <c r="AS128" i="1" s="1"/>
  <c r="AR127" i="1"/>
  <c r="AP127" i="1" s="1"/>
  <c r="AS127" i="1" s="1"/>
  <c r="AQ127" i="1"/>
  <c r="AO127" i="1"/>
  <c r="AN127" i="1"/>
  <c r="AA127" i="1"/>
  <c r="AM127" i="1" s="1"/>
  <c r="G127" i="1"/>
  <c r="AQ126" i="1"/>
  <c r="AO126" i="1"/>
  <c r="AN126" i="1"/>
  <c r="AM126" i="1"/>
  <c r="AA126" i="1"/>
  <c r="G126" i="1"/>
  <c r="AR126" i="1" s="1"/>
  <c r="AP126" i="1" s="1"/>
  <c r="AS126" i="1" s="1"/>
  <c r="AQ125" i="1"/>
  <c r="AO125" i="1"/>
  <c r="AN125" i="1"/>
  <c r="AA125" i="1"/>
  <c r="AM125" i="1" s="1"/>
  <c r="G125" i="1"/>
  <c r="AR125" i="1" s="1"/>
  <c r="AP125" i="1" s="1"/>
  <c r="AS125" i="1" s="1"/>
  <c r="AR124" i="1"/>
  <c r="AP124" i="1" s="1"/>
  <c r="AS124" i="1" s="1"/>
  <c r="AQ124" i="1"/>
  <c r="AO124" i="1"/>
  <c r="AN124" i="1"/>
  <c r="AA124" i="1"/>
  <c r="AM124" i="1" s="1"/>
  <c r="G124" i="1"/>
  <c r="AR123" i="1"/>
  <c r="AQ123" i="1"/>
  <c r="AO123" i="1"/>
  <c r="AN123" i="1"/>
  <c r="AM123" i="1"/>
  <c r="AA123" i="1"/>
  <c r="G123" i="1"/>
  <c r="AQ122" i="1"/>
  <c r="AO122" i="1"/>
  <c r="AN122" i="1"/>
  <c r="AM122" i="1"/>
  <c r="AA122" i="1"/>
  <c r="G122" i="1"/>
  <c r="AR122" i="1" s="1"/>
  <c r="AQ121" i="1"/>
  <c r="AO121" i="1"/>
  <c r="AN121" i="1"/>
  <c r="AM121" i="1"/>
  <c r="AA121" i="1"/>
  <c r="G121" i="1"/>
  <c r="AR121" i="1" s="1"/>
  <c r="AP121" i="1" s="1"/>
  <c r="AS121" i="1" s="1"/>
  <c r="AQ120" i="1"/>
  <c r="AO120" i="1"/>
  <c r="AN120" i="1"/>
  <c r="AM120" i="1"/>
  <c r="AA120" i="1"/>
  <c r="G120" i="1"/>
  <c r="AR120" i="1" s="1"/>
  <c r="AP120" i="1" s="1"/>
  <c r="AS120" i="1" s="1"/>
  <c r="AR119" i="1"/>
  <c r="AP119" i="1" s="1"/>
  <c r="AS119" i="1" s="1"/>
  <c r="AQ119" i="1"/>
  <c r="AO119" i="1"/>
  <c r="AN119" i="1"/>
  <c r="AA119" i="1"/>
  <c r="AM119" i="1" s="1"/>
  <c r="G119" i="1"/>
  <c r="AQ118" i="1"/>
  <c r="AO118" i="1"/>
  <c r="AN118" i="1"/>
  <c r="AM118" i="1"/>
  <c r="AA118" i="1"/>
  <c r="G118" i="1"/>
  <c r="AR118" i="1" s="1"/>
  <c r="AQ117" i="1"/>
  <c r="AO117" i="1"/>
  <c r="AN117" i="1"/>
  <c r="AA117" i="1"/>
  <c r="AM117" i="1" s="1"/>
  <c r="G117" i="1"/>
  <c r="AR117" i="1" s="1"/>
  <c r="AP117" i="1" s="1"/>
  <c r="AS117" i="1" s="1"/>
  <c r="AQ116" i="1"/>
  <c r="AO116" i="1"/>
  <c r="AN116" i="1"/>
  <c r="AA116" i="1"/>
  <c r="AM116" i="1" s="1"/>
  <c r="G116" i="1"/>
  <c r="AR116" i="1" s="1"/>
  <c r="AP116" i="1" s="1"/>
  <c r="AS116" i="1" s="1"/>
  <c r="AQ115" i="1"/>
  <c r="AP115" i="1"/>
  <c r="AS115" i="1" s="1"/>
  <c r="AO115" i="1"/>
  <c r="AN115" i="1"/>
  <c r="AM115" i="1"/>
  <c r="AA115" i="1"/>
  <c r="G115" i="1"/>
  <c r="AR115" i="1" s="1"/>
  <c r="AR114" i="1"/>
  <c r="AQ114" i="1"/>
  <c r="AP114" i="1" s="1"/>
  <c r="AS114" i="1" s="1"/>
  <c r="AO114" i="1"/>
  <c r="AN114" i="1"/>
  <c r="AM114" i="1"/>
  <c r="AA114" i="1"/>
  <c r="G114" i="1"/>
  <c r="AQ113" i="1"/>
  <c r="AO113" i="1"/>
  <c r="AN113" i="1"/>
  <c r="AA113" i="1"/>
  <c r="AM113" i="1" s="1"/>
  <c r="G113" i="1"/>
  <c r="AR113" i="1" s="1"/>
  <c r="AP113" i="1" s="1"/>
  <c r="AS113" i="1" s="1"/>
  <c r="AQ112" i="1"/>
  <c r="AO112" i="1"/>
  <c r="AN112" i="1"/>
  <c r="AA112" i="1"/>
  <c r="AM112" i="1" s="1"/>
  <c r="G112" i="1"/>
  <c r="AR112" i="1" s="1"/>
  <c r="AR111" i="1"/>
  <c r="AP111" i="1" s="1"/>
  <c r="AS111" i="1" s="1"/>
  <c r="AQ111" i="1"/>
  <c r="AO111" i="1"/>
  <c r="AN111" i="1"/>
  <c r="AA111" i="1"/>
  <c r="AM111" i="1" s="1"/>
  <c r="G111" i="1"/>
  <c r="AQ110" i="1"/>
  <c r="AO110" i="1"/>
  <c r="AN110" i="1"/>
  <c r="AM110" i="1"/>
  <c r="AA110" i="1"/>
  <c r="G110" i="1"/>
  <c r="AR110" i="1" s="1"/>
  <c r="AP110" i="1" s="1"/>
  <c r="AS110" i="1" s="1"/>
  <c r="AQ109" i="1"/>
  <c r="AO109" i="1"/>
  <c r="AN109" i="1"/>
  <c r="AA109" i="1"/>
  <c r="AM109" i="1" s="1"/>
  <c r="G109" i="1"/>
  <c r="AR109" i="1" s="1"/>
  <c r="AQ108" i="1"/>
  <c r="AO108" i="1"/>
  <c r="AN108" i="1"/>
  <c r="AA108" i="1"/>
  <c r="AM108" i="1" s="1"/>
  <c r="G108" i="1"/>
  <c r="AR108" i="1" s="1"/>
  <c r="AQ107" i="1"/>
  <c r="AO107" i="1"/>
  <c r="AN107" i="1"/>
  <c r="AM107" i="1"/>
  <c r="AA107" i="1"/>
  <c r="G107" i="1"/>
  <c r="AR107" i="1" s="1"/>
  <c r="AQ106" i="1"/>
  <c r="AO106" i="1"/>
  <c r="AN106" i="1"/>
  <c r="AA106" i="1"/>
  <c r="AM106" i="1" s="1"/>
  <c r="G106" i="1"/>
  <c r="AR106" i="1" s="1"/>
  <c r="AR105" i="1"/>
  <c r="AP105" i="1" s="1"/>
  <c r="AS105" i="1" s="1"/>
  <c r="AQ105" i="1"/>
  <c r="AO105" i="1"/>
  <c r="AN105" i="1"/>
  <c r="AA105" i="1"/>
  <c r="AM105" i="1" s="1"/>
  <c r="G105" i="1"/>
  <c r="AQ104" i="1"/>
  <c r="AO104" i="1"/>
  <c r="AN104" i="1"/>
  <c r="AA104" i="1"/>
  <c r="AM104" i="1" s="1"/>
  <c r="G104" i="1"/>
  <c r="AR104" i="1" s="1"/>
  <c r="AP104" i="1" s="1"/>
  <c r="AS104" i="1" s="1"/>
  <c r="AQ103" i="1"/>
  <c r="AO103" i="1"/>
  <c r="AN103" i="1"/>
  <c r="AA103" i="1"/>
  <c r="AM103" i="1" s="1"/>
  <c r="G103" i="1"/>
  <c r="AR103" i="1" s="1"/>
  <c r="AP103" i="1" s="1"/>
  <c r="AS103" i="1" s="1"/>
  <c r="AQ102" i="1"/>
  <c r="AO102" i="1"/>
  <c r="AN102" i="1"/>
  <c r="AM102" i="1"/>
  <c r="AA102" i="1"/>
  <c r="G102" i="1"/>
  <c r="AR102" i="1" s="1"/>
  <c r="AQ101" i="1"/>
  <c r="AP101" i="1"/>
  <c r="AS101" i="1" s="1"/>
  <c r="AO101" i="1"/>
  <c r="AN101" i="1"/>
  <c r="AA101" i="1"/>
  <c r="AM101" i="1" s="1"/>
  <c r="G101" i="1"/>
  <c r="AR101" i="1" s="1"/>
  <c r="AQ100" i="1"/>
  <c r="AO100" i="1"/>
  <c r="AN100" i="1"/>
  <c r="AM100" i="1"/>
  <c r="AA100" i="1"/>
  <c r="G100" i="1"/>
  <c r="AR100" i="1" s="1"/>
  <c r="AP100" i="1" s="1"/>
  <c r="AS100" i="1" s="1"/>
  <c r="AQ99" i="1"/>
  <c r="AO99" i="1"/>
  <c r="AN99" i="1"/>
  <c r="AM99" i="1"/>
  <c r="AA99" i="1"/>
  <c r="G99" i="1"/>
  <c r="AR99" i="1" s="1"/>
  <c r="AP99" i="1" s="1"/>
  <c r="AS99" i="1" s="1"/>
  <c r="AQ98" i="1"/>
  <c r="AO98" i="1"/>
  <c r="AN98" i="1"/>
  <c r="AM98" i="1"/>
  <c r="AA98" i="1"/>
  <c r="G98" i="1"/>
  <c r="AR98" i="1" s="1"/>
  <c r="AQ97" i="1"/>
  <c r="AO97" i="1"/>
  <c r="AN97" i="1"/>
  <c r="AA97" i="1"/>
  <c r="AM97" i="1" s="1"/>
  <c r="G97" i="1"/>
  <c r="AR97" i="1" s="1"/>
  <c r="AP97" i="1" s="1"/>
  <c r="AS97" i="1" s="1"/>
  <c r="AQ96" i="1"/>
  <c r="AO96" i="1"/>
  <c r="AN96" i="1"/>
  <c r="AA96" i="1"/>
  <c r="AM96" i="1" s="1"/>
  <c r="G96" i="1"/>
  <c r="AR96" i="1" s="1"/>
  <c r="AP96" i="1" s="1"/>
  <c r="AS96" i="1" s="1"/>
  <c r="AR95" i="1"/>
  <c r="AQ95" i="1"/>
  <c r="AO95" i="1"/>
  <c r="AN95" i="1"/>
  <c r="AA95" i="1"/>
  <c r="AM95" i="1" s="1"/>
  <c r="G95" i="1"/>
  <c r="AQ94" i="1"/>
  <c r="AO94" i="1"/>
  <c r="AN94" i="1"/>
  <c r="AM94" i="1"/>
  <c r="AA94" i="1"/>
  <c r="G94" i="1"/>
  <c r="AR94" i="1" s="1"/>
  <c r="AQ93" i="1"/>
  <c r="AO93" i="1"/>
  <c r="AN93" i="1"/>
  <c r="AA93" i="1"/>
  <c r="AM93" i="1" s="1"/>
  <c r="G93" i="1"/>
  <c r="AR93" i="1" s="1"/>
  <c r="AP93" i="1" s="1"/>
  <c r="AS93" i="1" s="1"/>
  <c r="AQ92" i="1"/>
  <c r="AO92" i="1"/>
  <c r="AN92" i="1"/>
  <c r="AA92" i="1"/>
  <c r="AM92" i="1" s="1"/>
  <c r="G92" i="1"/>
  <c r="AR92" i="1" s="1"/>
  <c r="AP92" i="1" s="1"/>
  <c r="AS92" i="1" s="1"/>
  <c r="AQ91" i="1"/>
  <c r="AO91" i="1"/>
  <c r="AN91" i="1"/>
  <c r="AA91" i="1"/>
  <c r="AM91" i="1" s="1"/>
  <c r="G91" i="1"/>
  <c r="AR91" i="1" s="1"/>
  <c r="AQ90" i="1"/>
  <c r="AO90" i="1"/>
  <c r="AN90" i="1"/>
  <c r="AA90" i="1"/>
  <c r="AM90" i="1" s="1"/>
  <c r="G90" i="1"/>
  <c r="AR90" i="1" s="1"/>
  <c r="AQ89" i="1"/>
  <c r="AO89" i="1"/>
  <c r="AN89" i="1"/>
  <c r="AA89" i="1"/>
  <c r="AM89" i="1" s="1"/>
  <c r="G89" i="1"/>
  <c r="AR89" i="1" s="1"/>
  <c r="AP89" i="1" s="1"/>
  <c r="AS89" i="1" s="1"/>
  <c r="AQ88" i="1"/>
  <c r="AO88" i="1"/>
  <c r="AN88" i="1"/>
  <c r="AA88" i="1"/>
  <c r="AM88" i="1" s="1"/>
  <c r="G88" i="1"/>
  <c r="AR88" i="1" s="1"/>
  <c r="AP88" i="1" s="1"/>
  <c r="AS88" i="1" s="1"/>
  <c r="AQ87" i="1"/>
  <c r="AO87" i="1"/>
  <c r="AN87" i="1"/>
  <c r="AM87" i="1"/>
  <c r="AA87" i="1"/>
  <c r="G87" i="1"/>
  <c r="AR87" i="1" s="1"/>
  <c r="AP87" i="1" s="1"/>
  <c r="AS87" i="1" s="1"/>
  <c r="AQ86" i="1"/>
  <c r="AP86" i="1" s="1"/>
  <c r="AS86" i="1" s="1"/>
  <c r="AO86" i="1"/>
  <c r="AN86" i="1"/>
  <c r="AM86" i="1"/>
  <c r="AA86" i="1"/>
  <c r="G86" i="1"/>
  <c r="AR86" i="1" s="1"/>
  <c r="AQ85" i="1"/>
  <c r="AP85" i="1"/>
  <c r="AS85" i="1" s="1"/>
  <c r="AO85" i="1"/>
  <c r="AN85" i="1"/>
  <c r="AA85" i="1"/>
  <c r="AM85" i="1" s="1"/>
  <c r="G85" i="1"/>
  <c r="AR85" i="1" s="1"/>
  <c r="AQ84" i="1"/>
  <c r="AO84" i="1"/>
  <c r="AN84" i="1"/>
  <c r="AA84" i="1"/>
  <c r="AM84" i="1" s="1"/>
  <c r="G84" i="1"/>
  <c r="AR84" i="1" s="1"/>
  <c r="AP84" i="1" s="1"/>
  <c r="AS84" i="1" s="1"/>
  <c r="AQ83" i="1"/>
  <c r="AO83" i="1"/>
  <c r="AN83" i="1"/>
  <c r="AM83" i="1"/>
  <c r="AA83" i="1"/>
  <c r="G83" i="1"/>
  <c r="AR83" i="1" s="1"/>
  <c r="AQ82" i="1"/>
  <c r="AO82" i="1"/>
  <c r="AN82" i="1"/>
  <c r="AM82" i="1"/>
  <c r="AA82" i="1"/>
  <c r="G82" i="1"/>
  <c r="AR82" i="1" s="1"/>
  <c r="AR81" i="1"/>
  <c r="AP81" i="1" s="1"/>
  <c r="AS81" i="1" s="1"/>
  <c r="AQ81" i="1"/>
  <c r="AO81" i="1"/>
  <c r="AN81" i="1"/>
  <c r="AA81" i="1"/>
  <c r="AM81" i="1" s="1"/>
  <c r="G81" i="1"/>
  <c r="AQ80" i="1"/>
  <c r="AO80" i="1"/>
  <c r="AN80" i="1"/>
  <c r="AA80" i="1"/>
  <c r="AM80" i="1" s="1"/>
  <c r="G80" i="1"/>
  <c r="AR80" i="1" s="1"/>
  <c r="AQ79" i="1"/>
  <c r="AO79" i="1"/>
  <c r="AN79" i="1"/>
  <c r="AA79" i="1"/>
  <c r="AM79" i="1" s="1"/>
  <c r="G79" i="1"/>
  <c r="AR79" i="1" s="1"/>
  <c r="AP79" i="1" s="1"/>
  <c r="AS79" i="1" s="1"/>
  <c r="AQ78" i="1"/>
  <c r="AO78" i="1"/>
  <c r="AN78" i="1"/>
  <c r="AM78" i="1"/>
  <c r="AA78" i="1"/>
  <c r="G78" i="1"/>
  <c r="AR78" i="1" s="1"/>
  <c r="AP78" i="1" s="1"/>
  <c r="AS78" i="1" s="1"/>
  <c r="AQ77" i="1"/>
  <c r="AO77" i="1"/>
  <c r="AN77" i="1"/>
  <c r="AA77" i="1"/>
  <c r="AM77" i="1" s="1"/>
  <c r="G77" i="1"/>
  <c r="AR77" i="1" s="1"/>
  <c r="AQ76" i="1"/>
  <c r="AO76" i="1"/>
  <c r="AN76" i="1"/>
  <c r="AA76" i="1"/>
  <c r="AM76" i="1" s="1"/>
  <c r="G76" i="1"/>
  <c r="AR76" i="1" s="1"/>
  <c r="AQ75" i="1"/>
  <c r="AO75" i="1"/>
  <c r="AN75" i="1"/>
  <c r="AA75" i="1"/>
  <c r="AM75" i="1" s="1"/>
  <c r="G75" i="1"/>
  <c r="AR75" i="1" s="1"/>
  <c r="AQ74" i="1"/>
  <c r="AO74" i="1"/>
  <c r="AN74" i="1"/>
  <c r="AA74" i="1"/>
  <c r="AM74" i="1" s="1"/>
  <c r="G74" i="1"/>
  <c r="AR74" i="1" s="1"/>
  <c r="AQ73" i="1"/>
  <c r="AO73" i="1"/>
  <c r="AN73" i="1"/>
  <c r="AA73" i="1"/>
  <c r="AM73" i="1" s="1"/>
  <c r="G73" i="1"/>
  <c r="AR73" i="1" s="1"/>
  <c r="AP73" i="1" s="1"/>
  <c r="AS73" i="1" s="1"/>
  <c r="AQ72" i="1"/>
  <c r="AO72" i="1"/>
  <c r="AN72" i="1"/>
  <c r="AM72" i="1"/>
  <c r="AA72" i="1"/>
  <c r="G72" i="1"/>
  <c r="AR72" i="1" s="1"/>
  <c r="AQ71" i="1"/>
  <c r="AO71" i="1"/>
  <c r="AN71" i="1"/>
  <c r="AM71" i="1"/>
  <c r="AA71" i="1"/>
  <c r="G71" i="1"/>
  <c r="AR71" i="1" s="1"/>
  <c r="AP71" i="1" s="1"/>
  <c r="AS71" i="1" s="1"/>
  <c r="AQ70" i="1"/>
  <c r="AO70" i="1"/>
  <c r="AN70" i="1"/>
  <c r="AM70" i="1"/>
  <c r="AA70" i="1"/>
  <c r="G70" i="1"/>
  <c r="AR70" i="1" s="1"/>
  <c r="AP70" i="1" s="1"/>
  <c r="AS70" i="1" s="1"/>
  <c r="AQ69" i="1"/>
  <c r="AO69" i="1"/>
  <c r="AN69" i="1"/>
  <c r="AA69" i="1"/>
  <c r="AM69" i="1" s="1"/>
  <c r="G69" i="1"/>
  <c r="AR69" i="1" s="1"/>
  <c r="AP69" i="1" s="1"/>
  <c r="AS69" i="1" s="1"/>
  <c r="AQ68" i="1"/>
  <c r="AO68" i="1"/>
  <c r="AN68" i="1"/>
  <c r="AM68" i="1"/>
  <c r="AA68" i="1"/>
  <c r="G68" i="1"/>
  <c r="AR68" i="1" s="1"/>
  <c r="AP68" i="1" s="1"/>
  <c r="AS68" i="1" s="1"/>
  <c r="AQ67" i="1"/>
  <c r="AO67" i="1"/>
  <c r="AN67" i="1"/>
  <c r="AA67" i="1"/>
  <c r="AM67" i="1" s="1"/>
  <c r="G67" i="1"/>
  <c r="AR67" i="1" s="1"/>
  <c r="AQ66" i="1"/>
  <c r="AO66" i="1"/>
  <c r="AN66" i="1"/>
  <c r="AA66" i="1"/>
  <c r="AM66" i="1" s="1"/>
  <c r="G66" i="1"/>
  <c r="AR66" i="1" s="1"/>
  <c r="AQ65" i="1"/>
  <c r="AO65" i="1"/>
  <c r="AN65" i="1"/>
  <c r="AA65" i="1"/>
  <c r="AM65" i="1" s="1"/>
  <c r="G65" i="1"/>
  <c r="AR65" i="1" s="1"/>
  <c r="AP65" i="1" s="1"/>
  <c r="AS65" i="1" s="1"/>
  <c r="AQ64" i="1"/>
  <c r="AO64" i="1"/>
  <c r="AN64" i="1"/>
  <c r="AM64" i="1"/>
  <c r="AA64" i="1"/>
  <c r="G64" i="1"/>
  <c r="AR64" i="1" s="1"/>
  <c r="AR63" i="1"/>
  <c r="AP63" i="1" s="1"/>
  <c r="AS63" i="1" s="1"/>
  <c r="AQ63" i="1"/>
  <c r="AO63" i="1"/>
  <c r="AN63" i="1"/>
  <c r="AM63" i="1"/>
  <c r="AA63" i="1"/>
  <c r="G63" i="1"/>
  <c r="AQ62" i="1"/>
  <c r="AO62" i="1"/>
  <c r="AN62" i="1"/>
  <c r="AM62" i="1"/>
  <c r="AA62" i="1"/>
  <c r="G62" i="1"/>
  <c r="AR62" i="1" s="1"/>
  <c r="AP62" i="1" s="1"/>
  <c r="AS62" i="1" s="1"/>
  <c r="AQ61" i="1"/>
  <c r="AO61" i="1"/>
  <c r="AN61" i="1"/>
  <c r="AA61" i="1"/>
  <c r="AM61" i="1" s="1"/>
  <c r="G61" i="1"/>
  <c r="AR61" i="1" s="1"/>
  <c r="AP61" i="1" s="1"/>
  <c r="AS61" i="1" s="1"/>
  <c r="AQ60" i="1"/>
  <c r="AO60" i="1"/>
  <c r="AN60" i="1"/>
  <c r="AM60" i="1"/>
  <c r="AA60" i="1"/>
  <c r="G60" i="1"/>
  <c r="AR60" i="1" s="1"/>
  <c r="AP60" i="1" s="1"/>
  <c r="AS60" i="1" s="1"/>
  <c r="AQ59" i="1"/>
  <c r="AO59" i="1"/>
  <c r="AN59" i="1"/>
  <c r="AA59" i="1"/>
  <c r="AM59" i="1" s="1"/>
  <c r="G59" i="1"/>
  <c r="AR59" i="1" s="1"/>
  <c r="AP59" i="1" s="1"/>
  <c r="AS59" i="1" s="1"/>
  <c r="AQ58" i="1"/>
  <c r="AO58" i="1"/>
  <c r="AN58" i="1"/>
  <c r="AA58" i="1"/>
  <c r="AM58" i="1" s="1"/>
  <c r="G58" i="1"/>
  <c r="AR58" i="1" s="1"/>
  <c r="AQ57" i="1"/>
  <c r="AO57" i="1"/>
  <c r="AN57" i="1"/>
  <c r="AA57" i="1"/>
  <c r="AM57" i="1" s="1"/>
  <c r="G57" i="1"/>
  <c r="AR57" i="1" s="1"/>
  <c r="AP57" i="1" s="1"/>
  <c r="AS57" i="1" s="1"/>
  <c r="AQ56" i="1"/>
  <c r="AO56" i="1"/>
  <c r="AN56" i="1"/>
  <c r="AM56" i="1"/>
  <c r="AA56" i="1"/>
  <c r="G56" i="1"/>
  <c r="AR56" i="1" s="1"/>
  <c r="AR55" i="1"/>
  <c r="AP55" i="1" s="1"/>
  <c r="AS55" i="1" s="1"/>
  <c r="AQ55" i="1"/>
  <c r="AO55" i="1"/>
  <c r="AN55" i="1"/>
  <c r="AM55" i="1"/>
  <c r="AA55" i="1"/>
  <c r="G55" i="1"/>
  <c r="AQ54" i="1"/>
  <c r="AP54" i="1"/>
  <c r="AS54" i="1" s="1"/>
  <c r="AO54" i="1"/>
  <c r="AN54" i="1"/>
  <c r="AM54" i="1"/>
  <c r="AA54" i="1"/>
  <c r="G54" i="1"/>
  <c r="AR54" i="1" s="1"/>
  <c r="AR53" i="1"/>
  <c r="AQ53" i="1"/>
  <c r="AP53" i="1"/>
  <c r="AS53" i="1" s="1"/>
  <c r="AO53" i="1"/>
  <c r="AN53" i="1"/>
  <c r="AA53" i="1"/>
  <c r="AM53" i="1" s="1"/>
  <c r="G53" i="1"/>
  <c r="AR52" i="1"/>
  <c r="AQ52" i="1"/>
  <c r="AP52" i="1"/>
  <c r="AS52" i="1" s="1"/>
  <c r="AO52" i="1"/>
  <c r="AN52" i="1"/>
  <c r="AM52" i="1"/>
  <c r="AA52" i="1"/>
  <c r="G52" i="1"/>
  <c r="AQ51" i="1"/>
  <c r="AO51" i="1"/>
  <c r="AN51" i="1"/>
  <c r="AA51" i="1"/>
  <c r="AM51" i="1" s="1"/>
  <c r="G51" i="1"/>
  <c r="AR51" i="1" s="1"/>
  <c r="AQ50" i="1"/>
  <c r="AO50" i="1"/>
  <c r="AN50" i="1"/>
  <c r="AM50" i="1"/>
  <c r="AA50" i="1"/>
  <c r="G50" i="1"/>
  <c r="AR50" i="1" s="1"/>
  <c r="AR49" i="1"/>
  <c r="AP49" i="1" s="1"/>
  <c r="AS49" i="1" s="1"/>
  <c r="AQ49" i="1"/>
  <c r="AO49" i="1"/>
  <c r="AN49" i="1"/>
  <c r="AM49" i="1"/>
  <c r="AA49" i="1"/>
  <c r="G49" i="1"/>
  <c r="AQ48" i="1"/>
  <c r="AO48" i="1"/>
  <c r="AN48" i="1"/>
  <c r="AA48" i="1"/>
  <c r="AM48" i="1" s="1"/>
  <c r="G48" i="1"/>
  <c r="AR48" i="1" s="1"/>
  <c r="AQ47" i="1"/>
  <c r="AO47" i="1"/>
  <c r="AN47" i="1"/>
  <c r="AA47" i="1"/>
  <c r="AM47" i="1" s="1"/>
  <c r="G47" i="1"/>
  <c r="AR47" i="1" s="1"/>
  <c r="AP47" i="1" s="1"/>
  <c r="AS47" i="1" s="1"/>
  <c r="AQ46" i="1"/>
  <c r="AO46" i="1"/>
  <c r="AN46" i="1"/>
  <c r="AM46" i="1"/>
  <c r="AA46" i="1"/>
  <c r="G46" i="1"/>
  <c r="AR46" i="1" s="1"/>
  <c r="AP46" i="1" s="1"/>
  <c r="AS46" i="1" s="1"/>
  <c r="AQ45" i="1"/>
  <c r="AO45" i="1"/>
  <c r="AN45" i="1"/>
  <c r="AA45" i="1"/>
  <c r="AM45" i="1" s="1"/>
  <c r="G45" i="1"/>
  <c r="AR45" i="1" s="1"/>
  <c r="AP45" i="1" s="1"/>
  <c r="AS45" i="1" s="1"/>
  <c r="AQ44" i="1"/>
  <c r="AO44" i="1"/>
  <c r="AN44" i="1"/>
  <c r="AM44" i="1"/>
  <c r="AA44" i="1"/>
  <c r="G44" i="1"/>
  <c r="AR44" i="1" s="1"/>
  <c r="AP44" i="1" s="1"/>
  <c r="AS44" i="1" s="1"/>
  <c r="AQ43" i="1"/>
  <c r="AO43" i="1"/>
  <c r="AN43" i="1"/>
  <c r="AA43" i="1"/>
  <c r="AM43" i="1" s="1"/>
  <c r="G43" i="1"/>
  <c r="AR43" i="1" s="1"/>
  <c r="AQ42" i="1"/>
  <c r="AO42" i="1"/>
  <c r="AN42" i="1"/>
  <c r="AA42" i="1"/>
  <c r="AM42" i="1" s="1"/>
  <c r="G42" i="1"/>
  <c r="AR42" i="1" s="1"/>
  <c r="AQ41" i="1"/>
  <c r="AO41" i="1"/>
  <c r="AN41" i="1"/>
  <c r="AA41" i="1"/>
  <c r="AM41" i="1" s="1"/>
  <c r="G41" i="1"/>
  <c r="AR41" i="1" s="1"/>
  <c r="AP41" i="1" s="1"/>
  <c r="AS41" i="1" s="1"/>
  <c r="AQ40" i="1"/>
  <c r="AO40" i="1"/>
  <c r="AN40" i="1"/>
  <c r="AM40" i="1"/>
  <c r="AA40" i="1"/>
  <c r="G40" i="1"/>
  <c r="AR40" i="1" s="1"/>
  <c r="AQ39" i="1"/>
  <c r="AO39" i="1"/>
  <c r="AN39" i="1"/>
  <c r="AM39" i="1"/>
  <c r="AA39" i="1"/>
  <c r="G39" i="1"/>
  <c r="AR39" i="1" s="1"/>
  <c r="AP39" i="1" s="1"/>
  <c r="AS39" i="1" s="1"/>
  <c r="AQ38" i="1"/>
  <c r="AO38" i="1"/>
  <c r="AN38" i="1"/>
  <c r="AM38" i="1"/>
  <c r="AA38" i="1"/>
  <c r="G38" i="1"/>
  <c r="AR38" i="1" s="1"/>
  <c r="AQ37" i="1"/>
  <c r="AO37" i="1"/>
  <c r="AN37" i="1"/>
  <c r="AA37" i="1"/>
  <c r="AM37" i="1" s="1"/>
  <c r="G37" i="1"/>
  <c r="AR37" i="1" s="1"/>
  <c r="AQ36" i="1"/>
  <c r="AO36" i="1"/>
  <c r="AN36" i="1"/>
  <c r="AM36" i="1"/>
  <c r="AA36" i="1"/>
  <c r="G36" i="1"/>
  <c r="AR36" i="1" s="1"/>
  <c r="AP36" i="1" s="1"/>
  <c r="AS36" i="1" s="1"/>
  <c r="AQ35" i="1"/>
  <c r="AO35" i="1"/>
  <c r="AN35" i="1"/>
  <c r="AA35" i="1"/>
  <c r="AM35" i="1" s="1"/>
  <c r="G35" i="1"/>
  <c r="AR35" i="1" s="1"/>
  <c r="AR34" i="1"/>
  <c r="AQ34" i="1"/>
  <c r="AO34" i="1"/>
  <c r="AN34" i="1"/>
  <c r="AA34" i="1"/>
  <c r="AM34" i="1" s="1"/>
  <c r="G34" i="1"/>
  <c r="AQ33" i="1"/>
  <c r="AO33" i="1"/>
  <c r="AN33" i="1"/>
  <c r="AA33" i="1"/>
  <c r="AM33" i="1" s="1"/>
  <c r="G33" i="1"/>
  <c r="AR33" i="1" s="1"/>
  <c r="AP33" i="1" s="1"/>
  <c r="AS33" i="1" s="1"/>
  <c r="AQ32" i="1"/>
  <c r="AO32" i="1"/>
  <c r="AN32" i="1"/>
  <c r="AM32" i="1"/>
  <c r="AA32" i="1"/>
  <c r="G32" i="1"/>
  <c r="AR32" i="1" s="1"/>
  <c r="AR31" i="1"/>
  <c r="AP31" i="1" s="1"/>
  <c r="AS31" i="1" s="1"/>
  <c r="AQ31" i="1"/>
  <c r="AO31" i="1"/>
  <c r="AN31" i="1"/>
  <c r="AM31" i="1"/>
  <c r="AA31" i="1"/>
  <c r="G31" i="1"/>
  <c r="AQ30" i="1"/>
  <c r="AP30" i="1"/>
  <c r="AS30" i="1" s="1"/>
  <c r="AO30" i="1"/>
  <c r="AN30" i="1"/>
  <c r="AM30" i="1"/>
  <c r="AA30" i="1"/>
  <c r="G30" i="1"/>
  <c r="AR30" i="1" s="1"/>
  <c r="AQ29" i="1"/>
  <c r="AO29" i="1"/>
  <c r="AN29" i="1"/>
  <c r="AA29" i="1"/>
  <c r="AM29" i="1" s="1"/>
  <c r="G29" i="1"/>
  <c r="AR29" i="1" s="1"/>
  <c r="AP29" i="1" s="1"/>
  <c r="AS29" i="1" s="1"/>
  <c r="AQ28" i="1"/>
  <c r="AO28" i="1"/>
  <c r="AN28" i="1"/>
  <c r="AM28" i="1"/>
  <c r="AA28" i="1"/>
  <c r="G28" i="1"/>
  <c r="AR28" i="1" s="1"/>
  <c r="AP28" i="1" s="1"/>
  <c r="AS28" i="1" s="1"/>
  <c r="AR27" i="1"/>
  <c r="AP27" i="1" s="1"/>
  <c r="AS27" i="1" s="1"/>
  <c r="AQ27" i="1"/>
  <c r="AO27" i="1"/>
  <c r="AN27" i="1"/>
  <c r="AA27" i="1"/>
  <c r="AM27" i="1" s="1"/>
  <c r="G27" i="1"/>
  <c r="AQ26" i="1"/>
  <c r="AO26" i="1"/>
  <c r="AN26" i="1"/>
  <c r="AA26" i="1"/>
  <c r="AM26" i="1" s="1"/>
  <c r="G26" i="1"/>
  <c r="AR26" i="1" s="1"/>
  <c r="AQ25" i="1"/>
  <c r="AO25" i="1"/>
  <c r="AN25" i="1"/>
  <c r="AM25" i="1"/>
  <c r="AA25" i="1"/>
  <c r="G25" i="1"/>
  <c r="AR25" i="1" s="1"/>
  <c r="AP25" i="1" s="1"/>
  <c r="AS25" i="1" s="1"/>
  <c r="AQ24" i="1"/>
  <c r="AO24" i="1"/>
  <c r="AN24" i="1"/>
  <c r="AA24" i="1"/>
  <c r="AM24" i="1" s="1"/>
  <c r="G24" i="1"/>
  <c r="AR24" i="1" s="1"/>
  <c r="AQ23" i="1"/>
  <c r="AO23" i="1"/>
  <c r="AN23" i="1"/>
  <c r="AN4" i="1" s="1"/>
  <c r="AA23" i="1"/>
  <c r="AM23" i="1" s="1"/>
  <c r="G23" i="1"/>
  <c r="AR23" i="1" s="1"/>
  <c r="AP23" i="1" s="1"/>
  <c r="AS23" i="1" s="1"/>
  <c r="AQ22" i="1"/>
  <c r="AO22" i="1"/>
  <c r="AN22" i="1"/>
  <c r="AM22" i="1"/>
  <c r="AA22" i="1"/>
  <c r="G22" i="1"/>
  <c r="AR22" i="1" s="1"/>
  <c r="AP22" i="1" s="1"/>
  <c r="AS22" i="1" s="1"/>
  <c r="AQ21" i="1"/>
  <c r="AO21" i="1"/>
  <c r="AN21" i="1"/>
  <c r="AA21" i="1"/>
  <c r="AM21" i="1" s="1"/>
  <c r="G21" i="1"/>
  <c r="AR21" i="1" s="1"/>
  <c r="AP21" i="1" s="1"/>
  <c r="AS21" i="1" s="1"/>
  <c r="AQ20" i="1"/>
  <c r="AO20" i="1"/>
  <c r="AN20" i="1"/>
  <c r="AA20" i="1"/>
  <c r="AM20" i="1" s="1"/>
  <c r="G20" i="1"/>
  <c r="AR20" i="1" s="1"/>
  <c r="AQ19" i="1"/>
  <c r="AO19" i="1"/>
  <c r="AN19" i="1"/>
  <c r="AM19" i="1"/>
  <c r="AA19" i="1"/>
  <c r="G19" i="1"/>
  <c r="AR19" i="1" s="1"/>
  <c r="AQ18" i="1"/>
  <c r="AO18" i="1"/>
  <c r="AN18" i="1"/>
  <c r="AM18" i="1"/>
  <c r="AA18" i="1"/>
  <c r="G18" i="1"/>
  <c r="AR18" i="1" s="1"/>
  <c r="AQ17" i="1"/>
  <c r="AO17" i="1"/>
  <c r="AN17" i="1"/>
  <c r="AA17" i="1"/>
  <c r="AM17" i="1" s="1"/>
  <c r="G17" i="1"/>
  <c r="AR17" i="1" s="1"/>
  <c r="AP17" i="1" s="1"/>
  <c r="AS17" i="1" s="1"/>
  <c r="AQ16" i="1"/>
  <c r="AO16" i="1"/>
  <c r="AN16" i="1"/>
  <c r="AA16" i="1"/>
  <c r="AM16" i="1" s="1"/>
  <c r="G16" i="1"/>
  <c r="AR16" i="1" s="1"/>
  <c r="AP16" i="1" s="1"/>
  <c r="AS16" i="1" s="1"/>
  <c r="AQ15" i="1"/>
  <c r="AO15" i="1"/>
  <c r="AN15" i="1"/>
  <c r="AA15" i="1"/>
  <c r="AM15" i="1" s="1"/>
  <c r="G15" i="1"/>
  <c r="AR15" i="1" s="1"/>
  <c r="AP15" i="1" s="1"/>
  <c r="AS15" i="1" s="1"/>
  <c r="AQ14" i="1"/>
  <c r="AO14" i="1"/>
  <c r="AN14" i="1"/>
  <c r="AM14" i="1"/>
  <c r="AA14" i="1"/>
  <c r="G14" i="1"/>
  <c r="AR14" i="1" s="1"/>
  <c r="AQ13" i="1"/>
  <c r="AO13" i="1"/>
  <c r="AN13" i="1"/>
  <c r="AA13" i="1"/>
  <c r="AM13" i="1" s="1"/>
  <c r="G13" i="1"/>
  <c r="AR13" i="1" s="1"/>
  <c r="AP13" i="1" s="1"/>
  <c r="AS13" i="1" s="1"/>
  <c r="AQ12" i="1"/>
  <c r="AO12" i="1"/>
  <c r="AN12" i="1"/>
  <c r="AA12" i="1"/>
  <c r="AM12" i="1" s="1"/>
  <c r="G12" i="1"/>
  <c r="AR12" i="1" s="1"/>
  <c r="AP12" i="1" s="1"/>
  <c r="AS12" i="1" s="1"/>
  <c r="AQ11" i="1"/>
  <c r="AO11" i="1"/>
  <c r="AN11" i="1"/>
  <c r="AM11" i="1"/>
  <c r="AA11" i="1"/>
  <c r="G11" i="1"/>
  <c r="AR11" i="1" s="1"/>
  <c r="AQ10" i="1"/>
  <c r="AO10" i="1"/>
  <c r="AN10" i="1"/>
  <c r="AA10" i="1"/>
  <c r="AM10" i="1" s="1"/>
  <c r="G10" i="1"/>
  <c r="AR10" i="1" s="1"/>
  <c r="AP10" i="1" s="1"/>
  <c r="AS10" i="1" s="1"/>
  <c r="AQ9" i="1"/>
  <c r="AO9" i="1"/>
  <c r="AO4" i="1" s="1"/>
  <c r="AN9" i="1"/>
  <c r="AM9" i="1"/>
  <c r="AA9" i="1"/>
  <c r="G9" i="1"/>
  <c r="AR9" i="1" s="1"/>
  <c r="AP9" i="1" s="1"/>
  <c r="AS9" i="1" s="1"/>
  <c r="AQ8" i="1"/>
  <c r="AO8" i="1"/>
  <c r="AN8" i="1"/>
  <c r="AA8" i="1"/>
  <c r="AM8" i="1" s="1"/>
  <c r="G8" i="1"/>
  <c r="AR8" i="1" s="1"/>
  <c r="AR7" i="1"/>
  <c r="AQ7" i="1"/>
  <c r="AP7" i="1" s="1"/>
  <c r="AS7" i="1" s="1"/>
  <c r="AO7" i="1"/>
  <c r="AN7" i="1"/>
  <c r="AM7" i="1"/>
  <c r="AA7" i="1"/>
  <c r="G7" i="1"/>
  <c r="AL4" i="1"/>
  <c r="AK4" i="1"/>
  <c r="AJ4" i="1"/>
  <c r="AI4" i="1"/>
  <c r="AH4" i="1"/>
  <c r="AG4" i="1"/>
  <c r="AF4" i="1"/>
  <c r="AE4" i="1"/>
  <c r="AD4" i="1"/>
  <c r="AC4" i="1"/>
  <c r="AB4" i="1"/>
  <c r="Z4" i="1"/>
  <c r="Y4" i="1"/>
  <c r="X4" i="1"/>
  <c r="W4" i="1"/>
  <c r="V4" i="1"/>
  <c r="U4" i="1"/>
  <c r="T4" i="1"/>
  <c r="S4" i="1"/>
  <c r="R4" i="1"/>
  <c r="Q4" i="1"/>
  <c r="O4" i="1"/>
  <c r="N4" i="1"/>
  <c r="M4" i="1"/>
  <c r="C3" i="1"/>
  <c r="C2" i="1"/>
  <c r="D2" i="1" s="1"/>
  <c r="C1" i="1"/>
  <c r="AP64" i="1" l="1"/>
  <c r="AS64" i="1" s="1"/>
  <c r="AP24" i="1"/>
  <c r="AS24" i="1" s="1"/>
  <c r="AP80" i="1"/>
  <c r="AS80" i="1" s="1"/>
  <c r="AP131" i="1"/>
  <c r="AS131" i="1" s="1"/>
  <c r="AP165" i="1"/>
  <c r="AS165" i="1" s="1"/>
  <c r="AP203" i="1"/>
  <c r="AS203" i="1" s="1"/>
  <c r="AP197" i="1"/>
  <c r="AS197" i="1" s="1"/>
  <c r="AP8" i="1"/>
  <c r="AS8" i="1" s="1"/>
  <c r="AP19" i="1"/>
  <c r="AS19" i="1" s="1"/>
  <c r="AP35" i="1"/>
  <c r="AS35" i="1" s="1"/>
  <c r="AP112" i="1"/>
  <c r="AS112" i="1" s="1"/>
  <c r="AP154" i="1"/>
  <c r="AS154" i="1" s="1"/>
  <c r="AP158" i="1"/>
  <c r="AS158" i="1" s="1"/>
  <c r="AP163" i="1"/>
  <c r="AS163" i="1" s="1"/>
  <c r="AP269" i="1"/>
  <c r="AS269" i="1" s="1"/>
  <c r="AP251" i="1"/>
  <c r="AS251" i="1" s="1"/>
  <c r="AP265" i="1"/>
  <c r="AS265" i="1" s="1"/>
  <c r="AP299" i="1"/>
  <c r="AS299" i="1" s="1"/>
  <c r="AP95" i="1"/>
  <c r="AS95" i="1" s="1"/>
  <c r="AP109" i="1"/>
  <c r="AS109" i="1" s="1"/>
  <c r="AP257" i="1"/>
  <c r="AS257" i="1" s="1"/>
  <c r="AP160" i="1"/>
  <c r="AS160" i="1" s="1"/>
  <c r="AP171" i="1"/>
  <c r="AS171" i="1" s="1"/>
  <c r="AP192" i="1"/>
  <c r="AS192" i="1" s="1"/>
  <c r="AP256" i="1"/>
  <c r="AS256" i="1" s="1"/>
  <c r="AP43" i="1"/>
  <c r="AS43" i="1" s="1"/>
  <c r="AP174" i="1"/>
  <c r="AS174" i="1" s="1"/>
  <c r="AP76" i="1"/>
  <c r="AS76" i="1" s="1"/>
  <c r="AP155" i="1"/>
  <c r="AS155" i="1" s="1"/>
  <c r="AP191" i="1"/>
  <c r="AS191" i="1" s="1"/>
  <c r="AP272" i="1"/>
  <c r="AS272" i="1" s="1"/>
  <c r="AP20" i="1"/>
  <c r="AS20" i="1" s="1"/>
  <c r="AP67" i="1"/>
  <c r="AS67" i="1" s="1"/>
  <c r="AP135" i="1"/>
  <c r="AS135" i="1" s="1"/>
  <c r="AP159" i="1"/>
  <c r="AS159" i="1" s="1"/>
  <c r="AP175" i="1"/>
  <c r="AS175" i="1" s="1"/>
  <c r="AP183" i="1"/>
  <c r="AS183" i="1" s="1"/>
  <c r="AP264" i="1"/>
  <c r="AS264" i="1" s="1"/>
  <c r="AP298" i="1"/>
  <c r="AS298" i="1" s="1"/>
  <c r="AP26" i="1"/>
  <c r="AS26" i="1" s="1"/>
  <c r="AP38" i="1"/>
  <c r="AS38" i="1" s="1"/>
  <c r="AP51" i="1"/>
  <c r="AS51" i="1" s="1"/>
  <c r="AP108" i="1"/>
  <c r="AS108" i="1" s="1"/>
  <c r="AP141" i="1"/>
  <c r="AS141" i="1" s="1"/>
  <c r="AP157" i="1"/>
  <c r="AS157" i="1" s="1"/>
  <c r="AP162" i="1"/>
  <c r="AS162" i="1" s="1"/>
  <c r="AP166" i="1"/>
  <c r="AS166" i="1" s="1"/>
  <c r="AP178" i="1"/>
  <c r="AS178" i="1" s="1"/>
  <c r="AP182" i="1"/>
  <c r="AS182" i="1" s="1"/>
  <c r="AP186" i="1"/>
  <c r="AS186" i="1" s="1"/>
  <c r="AP190" i="1"/>
  <c r="AS190" i="1" s="1"/>
  <c r="AP202" i="1"/>
  <c r="AS202" i="1" s="1"/>
  <c r="AP250" i="1"/>
  <c r="AS250" i="1" s="1"/>
  <c r="AP287" i="1"/>
  <c r="AS287" i="1" s="1"/>
  <c r="AP233" i="1"/>
  <c r="AS233" i="1" s="1"/>
  <c r="AP263" i="1"/>
  <c r="AS263" i="1" s="1"/>
  <c r="AP58" i="1"/>
  <c r="AS58" i="1" s="1"/>
  <c r="AP83" i="1"/>
  <c r="AS83" i="1" s="1"/>
  <c r="AP185" i="1"/>
  <c r="AS185" i="1" s="1"/>
  <c r="AP214" i="1"/>
  <c r="AS214" i="1" s="1"/>
  <c r="AP232" i="1"/>
  <c r="AS232" i="1" s="1"/>
  <c r="AP253" i="1"/>
  <c r="AS253" i="1" s="1"/>
  <c r="AP66" i="1"/>
  <c r="AS66" i="1" s="1"/>
  <c r="AP297" i="1"/>
  <c r="AS297" i="1" s="1"/>
  <c r="AP37" i="1"/>
  <c r="AS37" i="1" s="1"/>
  <c r="AP32" i="1"/>
  <c r="AS32" i="1" s="1"/>
  <c r="AP50" i="1"/>
  <c r="AS50" i="1" s="1"/>
  <c r="AP82" i="1"/>
  <c r="AS82" i="1" s="1"/>
  <c r="AP107" i="1"/>
  <c r="AS107" i="1" s="1"/>
  <c r="AP123" i="1"/>
  <c r="AS123" i="1" s="1"/>
  <c r="AP143" i="1"/>
  <c r="AS143" i="1" s="1"/>
  <c r="AP161" i="1"/>
  <c r="AS161" i="1" s="1"/>
  <c r="AP177" i="1"/>
  <c r="AS177" i="1" s="1"/>
  <c r="AP193" i="1"/>
  <c r="AS193" i="1" s="1"/>
  <c r="AP230" i="1"/>
  <c r="AS230" i="1" s="1"/>
  <c r="AP231" i="1"/>
  <c r="AS231" i="1" s="1"/>
  <c r="AP248" i="1"/>
  <c r="AS248" i="1" s="1"/>
  <c r="AM4" i="1"/>
  <c r="AP14" i="1"/>
  <c r="AS14" i="1" s="1"/>
  <c r="AP34" i="1"/>
  <c r="AS34" i="1" s="1"/>
  <c r="AP11" i="1"/>
  <c r="AS11" i="1" s="1"/>
  <c r="AP94" i="1"/>
  <c r="AS94" i="1" s="1"/>
  <c r="AP77" i="1"/>
  <c r="AS77" i="1" s="1"/>
  <c r="AA4" i="1"/>
  <c r="AP56" i="1"/>
  <c r="AS56" i="1" s="1"/>
  <c r="AP98" i="1"/>
  <c r="AS98" i="1" s="1"/>
  <c r="AP184" i="1"/>
  <c r="AS184" i="1" s="1"/>
  <c r="AP201" i="1"/>
  <c r="AS201" i="1" s="1"/>
  <c r="AP215" i="1"/>
  <c r="AS215" i="1" s="1"/>
  <c r="AP234" i="1"/>
  <c r="AS234" i="1" s="1"/>
  <c r="AP258" i="1"/>
  <c r="AS258" i="1" s="1"/>
  <c r="AP48" i="1"/>
  <c r="AS48" i="1" s="1"/>
  <c r="AP91" i="1"/>
  <c r="AS91" i="1" s="1"/>
  <c r="AP118" i="1"/>
  <c r="AS118" i="1" s="1"/>
  <c r="AP42" i="1"/>
  <c r="AS42" i="1" s="1"/>
  <c r="AP75" i="1"/>
  <c r="AS75" i="1" s="1"/>
  <c r="AP198" i="1"/>
  <c r="AS198" i="1" s="1"/>
  <c r="AP200" i="1"/>
  <c r="AS200" i="1" s="1"/>
  <c r="AP18" i="1"/>
  <c r="AS18" i="1" s="1"/>
  <c r="AP40" i="1"/>
  <c r="AS40" i="1" s="1"/>
  <c r="AP72" i="1"/>
  <c r="AS72" i="1" s="1"/>
  <c r="AP102" i="1"/>
  <c r="AS102" i="1" s="1"/>
  <c r="AP130" i="1"/>
  <c r="AS130" i="1" s="1"/>
  <c r="AP142" i="1"/>
  <c r="AS142" i="1" s="1"/>
  <c r="AP167" i="1"/>
  <c r="AS167" i="1" s="1"/>
  <c r="AP246" i="1"/>
  <c r="AS246" i="1" s="1"/>
  <c r="AP247" i="1"/>
  <c r="AS247" i="1" s="1"/>
  <c r="AP134" i="1"/>
  <c r="AS134" i="1" s="1"/>
  <c r="AP170" i="1"/>
  <c r="AS170" i="1" s="1"/>
  <c r="AP271" i="1"/>
  <c r="AS271" i="1" s="1"/>
  <c r="AP293" i="1"/>
  <c r="AS293" i="1" s="1"/>
  <c r="AP169" i="1"/>
  <c r="AS169" i="1" s="1"/>
  <c r="AP181" i="1"/>
  <c r="AS181" i="1" s="1"/>
  <c r="AP270" i="1"/>
  <c r="AS270" i="1" s="1"/>
  <c r="AP74" i="1"/>
  <c r="AS74" i="1" s="1"/>
  <c r="AP90" i="1"/>
  <c r="AS90" i="1" s="1"/>
  <c r="AP106" i="1"/>
  <c r="AS106" i="1" s="1"/>
  <c r="AP122" i="1"/>
  <c r="AS122" i="1" s="1"/>
  <c r="AP168" i="1"/>
  <c r="AS168" i="1" s="1"/>
  <c r="AP187" i="1"/>
  <c r="AS187" i="1" s="1"/>
  <c r="AP199" i="1"/>
  <c r="AS199" i="1" s="1"/>
  <c r="AP259" i="1"/>
  <c r="AS259" i="1" s="1"/>
  <c r="AP133" i="1"/>
  <c r="AS133" i="1" s="1"/>
  <c r="AP173" i="1"/>
  <c r="AS173" i="1" s="1"/>
  <c r="AP189" i="1"/>
  <c r="AS189" i="1" s="1"/>
  <c r="AP206" i="1"/>
  <c r="AS206" i="1" s="1"/>
  <c r="AP207" i="1"/>
  <c r="AS207" i="1" s="1"/>
  <c r="AP222" i="1"/>
  <c r="AS222" i="1" s="1"/>
  <c r="AP223" i="1"/>
  <c r="AS223" i="1" s="1"/>
  <c r="AP261" i="1"/>
  <c r="AS261" i="1" s="1"/>
  <c r="AP279" i="1"/>
  <c r="AS279" i="1" s="1"/>
  <c r="AP150" i="1"/>
  <c r="AS150" i="1" s="1"/>
  <c r="AP151" i="1"/>
  <c r="AS151" i="1" s="1"/>
  <c r="AP238" i="1"/>
  <c r="AS238" i="1" s="1"/>
  <c r="AP239" i="1"/>
  <c r="AS239" i="1" s="1"/>
  <c r="AP277" i="1"/>
  <c r="AS277" i="1" s="1"/>
  <c r="AP149" i="1"/>
  <c r="AS149" i="1" s="1"/>
  <c r="AP255" i="1"/>
  <c r="AS255" i="1" s="1"/>
  <c r="AP294" i="1"/>
  <c r="AS294" i="1" s="1"/>
  <c r="AP295" i="1"/>
  <c r="AS295" i="1" s="1"/>
</calcChain>
</file>

<file path=xl/sharedStrings.xml><?xml version="1.0" encoding="utf-8"?>
<sst xmlns="http://schemas.openxmlformats.org/spreadsheetml/2006/main" count="86" uniqueCount="73">
  <si>
    <t>Anno di rendicontazione</t>
  </si>
  <si>
    <t>! Verificare che il totale della colonna quadri con il riparto del Fondo Sociale Regionale 2017 per la UdO specifica !</t>
  </si>
  <si>
    <t>Denominazione Ambito</t>
  </si>
  <si>
    <t>Codice Ambito</t>
  </si>
  <si>
    <t>Tipologia UdO</t>
  </si>
  <si>
    <t>CSE</t>
  </si>
  <si>
    <t>Centro Socio Educativo</t>
  </si>
  <si>
    <t>Anagrafica Struttura sede UdO</t>
  </si>
  <si>
    <t>Modalità di apertura UdO</t>
  </si>
  <si>
    <t>Dati strutturali e gestionali della UdO</t>
  </si>
  <si>
    <t>SOLO per Nidi Aziendali</t>
  </si>
  <si>
    <t>Operatori della UdO</t>
  </si>
  <si>
    <t>Voci di costo della UdO nel periodo di rendicontazione</t>
  </si>
  <si>
    <t>Voci di entrata a copertura dei costi della UdO nel periodo di rendicontazione</t>
  </si>
  <si>
    <t>Fondo Sociale Regionale riparto 2017</t>
  </si>
  <si>
    <t>COLONNE DI CONTROLLO (in automatico)</t>
  </si>
  <si>
    <t>Codice Struttura 
(da ricercare nella Anagrafica Rete dei Servizi Sociali) - AFAM</t>
  </si>
  <si>
    <t>Denominazione struttura sede UdO</t>
  </si>
  <si>
    <t>Indirizzo struttura sede UdO</t>
  </si>
  <si>
    <t>Ente gestore titolare della struttura sede UdO</t>
  </si>
  <si>
    <t xml:space="preserve">Comune sede ente gestore </t>
  </si>
  <si>
    <t>Codice ISTAT Comune sede ente gestore 
(in automatico)</t>
  </si>
  <si>
    <t xml:space="preserve">Natura giuridica Ente gestore </t>
  </si>
  <si>
    <t xml:space="preserve">Tipologia di gestione </t>
  </si>
  <si>
    <t>Ubicazione</t>
  </si>
  <si>
    <t>Numero alloggi</t>
  </si>
  <si>
    <t>Servizio mensa</t>
  </si>
  <si>
    <t>Numero ore di apertura giornaliera</t>
  </si>
  <si>
    <t>Numero 
settimane annue di apertura</t>
  </si>
  <si>
    <t>Capienza strutturale (Numero posti in esercizio)</t>
  </si>
  <si>
    <t>N posti mamma bambino</t>
  </si>
  <si>
    <t>Numero iscritti in lista di attesa</t>
  </si>
  <si>
    <t>Numero totale iscritti</t>
  </si>
  <si>
    <t>Numero iscritti disabili</t>
  </si>
  <si>
    <t>Numero iscritti figli di dipendenti dell'azienda</t>
  </si>
  <si>
    <t>Numero iscritti provenienti dal territorio</t>
  </si>
  <si>
    <t>Numero operatori socioeducativi</t>
  </si>
  <si>
    <t>Numero ore annue erogate dagli operatori socioeducativi</t>
  </si>
  <si>
    <t>Numero volontari</t>
  </si>
  <si>
    <t>Costo personale socioeducativo</t>
  </si>
  <si>
    <t>Costo altro personale</t>
  </si>
  <si>
    <t>TOTALE Costo personale 
(in automatico)</t>
  </si>
  <si>
    <t>Spese generali</t>
  </si>
  <si>
    <t>Altre tipologie di costo</t>
  </si>
  <si>
    <t>Rette da utenza</t>
  </si>
  <si>
    <t>Contributi da Enti Pubblici</t>
  </si>
  <si>
    <t>Altre tipologie di Entrata</t>
  </si>
  <si>
    <t>Fondo Sociale Regionale</t>
  </si>
  <si>
    <t>Fondo Nazionale Politiche Sociali</t>
  </si>
  <si>
    <t>Legge Regionale N.23/99</t>
  </si>
  <si>
    <t>Altre fonti di finanziamento da fondi specifici</t>
  </si>
  <si>
    <t>TOTALE COSTI UdO</t>
  </si>
  <si>
    <t>TOTALE ENTRATE NON provenienti da fondi di finanziamento specifici</t>
  </si>
  <si>
    <t>TOTALE FONDI DI FINANZIAMENTO SPECIFICI</t>
  </si>
  <si>
    <t>Gennaio</t>
  </si>
  <si>
    <t xml:space="preserve">Anno 2016 - consuntivo 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</si>
  <si>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</si>
  <si>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</si>
  <si>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</si>
  <si>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</si>
  <si>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</si>
  <si>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</si>
  <si>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</si>
  <si>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</si>
  <si>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</si>
  <si>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</si>
  <si>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</si>
  <si>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Giorni di apertura della struttura</t>
  </si>
  <si>
    <t>N. utenti frequentati il centro (solo residenti Rhodense) part time</t>
  </si>
  <si>
    <t>N. utenti frequentati il centro (solo residenti Rhodense) full time</t>
  </si>
  <si>
    <t>Giorni di assenza utenti part time</t>
  </si>
  <si>
    <t>Giorni di assenza utenti full time</t>
  </si>
  <si>
    <t xml:space="preserve">Anno 2017 - consuntivo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</si>
</sst>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0"/>
      <name val="Arial"/>
    </font>
    <font>
      <b/>
      <sz val="11"/>
      <name val="Century Gothic"/>
      <family val="2"/>
    </font>
    <font>
      <sz val="10"/>
      <name val="Century Gothic"/>
      <family val="2"/>
    </font>
    <font>
      <b/>
      <sz val="8"/>
      <color rgb="FFC00000"/>
      <name val="Century Gothic"/>
      <family val="2"/>
    </font>
    <font>
      <sz val="10"/>
      <color theme="0"/>
      <name val="Arial"/>
      <family val="2"/>
    </font>
    <font>
      <sz val="10"/>
      <color theme="0"/>
      <name val="Century Gothic"/>
      <family val="2"/>
    </font>
    <font>
      <b/>
      <sz val="10"/>
      <color rgb="FFFF0000"/>
      <name val="Century Gothic"/>
      <family val="2"/>
    </font>
    <font>
      <sz val="11"/>
      <name val="Century Gothic"/>
      <family val="2"/>
    </font>
    <font>
      <sz val="11"/>
      <color theme="0"/>
      <name val="Century Gothic"/>
      <family val="2"/>
    </font>
    <font>
      <b/>
      <sz val="10"/>
      <name val="Century Gothic"/>
      <family val="2"/>
    </font>
    <font>
      <b/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/>
      <bottom style="medium">
        <color theme="6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Border="1" applyProtection="1"/>
    <xf numFmtId="0" fontId="1" fillId="0" borderId="0" xfId="0" applyFont="1" applyAlignment="1" applyProtection="1">
      <alignment horizontal="left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4" fillId="0" borderId="0" xfId="0" applyNumberFormat="1" applyFont="1" applyProtection="1"/>
    <xf numFmtId="0" fontId="5" fillId="0" borderId="0" xfId="0" applyFont="1" applyProtection="1"/>
    <xf numFmtId="0" fontId="6" fillId="2" borderId="0" xfId="0" applyFont="1" applyFill="1" applyProtection="1"/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left"/>
    </xf>
    <xf numFmtId="0" fontId="8" fillId="0" borderId="0" xfId="0" applyFont="1" applyBorder="1" applyProtection="1"/>
    <xf numFmtId="0" fontId="7" fillId="0" borderId="0" xfId="0" applyFont="1" applyProtection="1"/>
    <xf numFmtId="0" fontId="8" fillId="0" borderId="0" xfId="0" applyFont="1" applyProtection="1"/>
    <xf numFmtId="0" fontId="1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164" fontId="9" fillId="0" borderId="0" xfId="0" applyNumberFormat="1" applyFont="1" applyBorder="1" applyProtection="1"/>
    <xf numFmtId="3" fontId="9" fillId="0" borderId="0" xfId="0" applyNumberFormat="1" applyFont="1" applyBorder="1" applyProtection="1"/>
    <xf numFmtId="4" fontId="9" fillId="0" borderId="0" xfId="0" applyNumberFormat="1" applyFont="1" applyProtection="1"/>
    <xf numFmtId="4" fontId="9" fillId="3" borderId="2" xfId="0" applyNumberFormat="1" applyFont="1" applyFill="1" applyBorder="1" applyProtection="1"/>
    <xf numFmtId="0" fontId="10" fillId="4" borderId="5" xfId="0" applyFont="1" applyFill="1" applyBorder="1" applyAlignment="1" applyProtection="1">
      <alignment vertical="center" wrapText="1"/>
    </xf>
    <xf numFmtId="0" fontId="11" fillId="0" borderId="0" xfId="0" applyFont="1" applyProtection="1"/>
    <xf numFmtId="0" fontId="12" fillId="0" borderId="0" xfId="0" applyFont="1" applyProtection="1"/>
    <xf numFmtId="0" fontId="10" fillId="4" borderId="0" xfId="0" applyFont="1" applyFill="1" applyBorder="1" applyAlignment="1" applyProtection="1">
      <alignment horizontal="left" vertical="center" wrapText="1"/>
    </xf>
    <xf numFmtId="0" fontId="10" fillId="4" borderId="0" xfId="0" applyFont="1" applyFill="1" applyAlignment="1" applyProtection="1">
      <alignment horizontal="left" vertical="center" wrapText="1"/>
    </xf>
    <xf numFmtId="0" fontId="10" fillId="4" borderId="0" xfId="0" applyFont="1" applyFill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left" vertical="center" wrapText="1"/>
    </xf>
    <xf numFmtId="0" fontId="10" fillId="4" borderId="0" xfId="0" applyFont="1" applyFill="1" applyBorder="1" applyAlignment="1" applyProtection="1">
      <alignment horizontal="right" vertical="center" wrapText="1"/>
    </xf>
    <xf numFmtId="0" fontId="10" fillId="4" borderId="8" xfId="0" applyFont="1" applyFill="1" applyBorder="1" applyAlignment="1" applyProtection="1">
      <alignment horizontal="right" vertical="center" wrapText="1"/>
    </xf>
    <xf numFmtId="0" fontId="10" fillId="4" borderId="9" xfId="0" applyFont="1" applyFill="1" applyBorder="1" applyAlignment="1" applyProtection="1">
      <alignment horizontal="right" vertical="center" wrapText="1"/>
    </xf>
    <xf numFmtId="0" fontId="10" fillId="4" borderId="10" xfId="0" applyFont="1" applyFill="1" applyBorder="1" applyAlignment="1" applyProtection="1">
      <alignment horizontal="right" vertical="center" wrapText="1"/>
    </xf>
    <xf numFmtId="0" fontId="10" fillId="4" borderId="11" xfId="0" applyFont="1" applyFill="1" applyBorder="1" applyAlignment="1" applyProtection="1">
      <alignment horizontal="right" vertical="center" wrapText="1"/>
    </xf>
    <xf numFmtId="0" fontId="10" fillId="4" borderId="13" xfId="0" applyFont="1" applyFill="1" applyBorder="1" applyAlignment="1" applyProtection="1">
      <alignment horizontal="right" vertical="center" wrapText="1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3" fontId="2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4" fontId="9" fillId="0" borderId="0" xfId="0" applyNumberFormat="1" applyFont="1" applyFill="1" applyProtection="1"/>
    <xf numFmtId="0" fontId="5" fillId="0" borderId="0" xfId="0" applyNumberFormat="1" applyFont="1" applyFill="1" applyAlignment="1" applyProtection="1">
      <alignment horizontal="center"/>
    </xf>
    <xf numFmtId="0" fontId="5" fillId="0" borderId="0" xfId="0" applyFont="1" applyFill="1" applyProtection="1"/>
    <xf numFmtId="0" fontId="6" fillId="0" borderId="0" xfId="0" applyFont="1" applyAlignment="1" applyProtection="1">
      <alignment horizontal="left"/>
    </xf>
    <xf numFmtId="0" fontId="2" fillId="0" borderId="0" xfId="0" applyFont="1" applyFill="1" applyProtection="1"/>
    <xf numFmtId="0" fontId="2" fillId="0" borderId="14" xfId="0" applyNumberFormat="1" applyFont="1" applyBorder="1" applyProtection="1">
      <protection locked="0"/>
    </xf>
    <xf numFmtId="0" fontId="2" fillId="0" borderId="14" xfId="0" applyNumberFormat="1" applyFont="1" applyBorder="1" applyAlignment="1" applyProtection="1">
      <alignment horizontal="left"/>
      <protection locked="0"/>
    </xf>
    <xf numFmtId="0" fontId="2" fillId="0" borderId="14" xfId="0" applyFont="1" applyBorder="1" applyProtection="1"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Protection="1">
      <protection locked="0"/>
    </xf>
    <xf numFmtId="164" fontId="2" fillId="0" borderId="14" xfId="0" applyNumberFormat="1" applyFont="1" applyBorder="1" applyProtection="1">
      <protection locked="0"/>
    </xf>
    <xf numFmtId="3" fontId="2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9" fillId="0" borderId="14" xfId="0" applyNumberFormat="1" applyFont="1" applyFill="1" applyBorder="1" applyProtection="1"/>
    <xf numFmtId="0" fontId="2" fillId="0" borderId="0" xfId="0" applyFont="1" applyFill="1" applyAlignment="1" applyProtection="1">
      <alignment horizontal="left"/>
    </xf>
    <xf numFmtId="3" fontId="2" fillId="0" borderId="0" xfId="0" applyNumberFormat="1" applyFont="1" applyFill="1" applyProtection="1"/>
    <xf numFmtId="4" fontId="2" fillId="0" borderId="0" xfId="0" applyNumberFormat="1" applyFont="1" applyFill="1" applyProtection="1"/>
    <xf numFmtId="0" fontId="4" fillId="0" borderId="0" xfId="0" applyNumberFormat="1" applyFont="1" applyFill="1" applyProtection="1"/>
    <xf numFmtId="0" fontId="10" fillId="4" borderId="3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right" vertical="center" wrapText="1"/>
    </xf>
    <xf numFmtId="0" fontId="10" fillId="4" borderId="5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0" fontId="13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4" fillId="0" borderId="22" xfId="0" applyFont="1" applyBorder="1"/>
    <xf numFmtId="0" fontId="0" fillId="0" borderId="23" xfId="0" applyBorder="1"/>
    <xf numFmtId="0" fontId="0" fillId="0" borderId="24" xfId="0" applyBorder="1"/>
  </cellXfs>
  <cellStyles count="1">
    <cellStyle name="Normale" xfId="0" builtinId="0"/>
  </cellStyles>
  <dxfs count="6">
    <dxf>
      <font>
        <color theme="0"/>
      </font>
    </dxf>
    <dxf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fficio%20di%20Piano/CIRCOLARE%204/circ4_17/vuoti/schede_analitiche_udo_sociali_consuntivo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"/>
      <sheetName val="COPERTINA"/>
      <sheetName val="Ambito"/>
      <sheetName val="AN"/>
      <sheetName val="MICROAN"/>
      <sheetName val="NF"/>
      <sheetName val="PRINF"/>
      <sheetName val="CRDM"/>
      <sheetName val="CAG"/>
      <sheetName val="CEM"/>
      <sheetName val="COMF"/>
      <sheetName val="AA"/>
      <sheetName val="CAD"/>
      <sheetName val="CSE"/>
      <sheetName val="SFA"/>
      <sheetName val="APA"/>
      <sheetName val="CDA"/>
      <sheetName val="versione"/>
    </sheetNames>
    <sheetDataSet>
      <sheetData sheetId="0">
        <row r="2">
          <cell r="A2" t="str">
            <v>Bergamo</v>
          </cell>
          <cell r="C2" t="str">
            <v>Comune fuori Regione Lombardia</v>
          </cell>
          <cell r="D2" t="str">
            <v>999999</v>
          </cell>
          <cell r="E2" t="str">
            <v>Associazione famiglia utenti (valido per NF)</v>
          </cell>
          <cell r="F2" t="str">
            <v>Diretta</v>
          </cell>
          <cell r="H2" t="str">
            <v>Abitazione di residenza di famiglia associata</v>
          </cell>
          <cell r="I2" t="str">
            <v>SI</v>
          </cell>
        </row>
        <row r="3">
          <cell r="A3" t="str">
            <v>Dalmine</v>
          </cell>
          <cell r="C3" t="str">
            <v>ABBADIA CERRETO</v>
          </cell>
          <cell r="D3">
            <v>98001</v>
          </cell>
          <cell r="E3" t="str">
            <v>Associazione solidarietà familiare iscritta nel registro regionale delle associazioni di solidarietà regionale (Valido per NF)</v>
          </cell>
          <cell r="F3" t="str">
            <v>Appalto/Convenzione</v>
          </cell>
          <cell r="H3" t="str">
            <v>Appartamento in uso a una delle famiglie (comodato/affitto/proprietà) come nido famiglia</v>
          </cell>
          <cell r="I3" t="str">
            <v>NO</v>
          </cell>
        </row>
        <row r="4">
          <cell r="A4" t="str">
            <v>Grumello</v>
          </cell>
          <cell r="C4" t="str">
            <v>ABBADIA LARIANA</v>
          </cell>
          <cell r="D4">
            <v>97001</v>
          </cell>
          <cell r="E4" t="str">
            <v>Singola famiglia (valido per COMF)</v>
          </cell>
          <cell r="H4" t="str">
            <v>Spazio con requisiti di civile abitazione in affitto,proprietà,comodato a una delle famiglie</v>
          </cell>
        </row>
        <row r="5">
          <cell r="A5" t="str">
            <v>Seriate</v>
          </cell>
          <cell r="C5" t="str">
            <v>ABBIATEGRASSO</v>
          </cell>
          <cell r="D5">
            <v>15002</v>
          </cell>
          <cell r="E5" t="str">
            <v>Associazione di famiglie o rete familiare (valido per COMF)</v>
          </cell>
        </row>
        <row r="6">
          <cell r="A6" t="str">
            <v>Valle Cavallina</v>
          </cell>
          <cell r="C6" t="str">
            <v>ACQUAFREDDA</v>
          </cell>
          <cell r="D6">
            <v>17001</v>
          </cell>
          <cell r="E6" t="str">
            <v>Azienda sanitaria locale</v>
          </cell>
        </row>
        <row r="7">
          <cell r="A7" t="str">
            <v>Monte Bronzone - Basso Sebino</v>
          </cell>
          <cell r="C7" t="str">
            <v>ACQUANEGRA CREMONESE</v>
          </cell>
          <cell r="D7">
            <v>19001</v>
          </cell>
          <cell r="E7" t="str">
            <v>Azienda di servizi alla persona (ASP)</v>
          </cell>
        </row>
        <row r="8">
          <cell r="A8" t="str">
            <v>Alto Sebino</v>
          </cell>
          <cell r="C8" t="str">
            <v>ACQUANEGRA SUL CHIESE</v>
          </cell>
          <cell r="D8">
            <v>20001</v>
          </cell>
          <cell r="E8" t="str">
            <v>Associazione di comuni</v>
          </cell>
        </row>
        <row r="9">
          <cell r="A9" t="str">
            <v>Valle Seriana Superiore e Valle di Scalve</v>
          </cell>
          <cell r="C9" t="str">
            <v>ADRARA SAN MARTINO</v>
          </cell>
          <cell r="D9">
            <v>16001</v>
          </cell>
          <cell r="E9" t="str">
            <v>Associazione di volontariato</v>
          </cell>
        </row>
        <row r="10">
          <cell r="A10" t="str">
            <v>Valle Brembana</v>
          </cell>
          <cell r="C10" t="str">
            <v>ADRARA SAN ROCCO</v>
          </cell>
          <cell r="D10">
            <v>16002</v>
          </cell>
          <cell r="E10" t="str">
            <v>Associazione generica</v>
          </cell>
        </row>
        <row r="11">
          <cell r="A11" t="str">
            <v>Valle Imagna e Villa d'Almè</v>
          </cell>
          <cell r="C11" t="str">
            <v>ADRO</v>
          </cell>
          <cell r="D11">
            <v>17002</v>
          </cell>
          <cell r="E11" t="str">
            <v>Associazione promozione sociale</v>
          </cell>
        </row>
        <row r="12">
          <cell r="A12" t="str">
            <v>Isola Bergamasca</v>
          </cell>
          <cell r="C12" t="str">
            <v>AGNADELLO</v>
          </cell>
          <cell r="D12">
            <v>19002</v>
          </cell>
          <cell r="E12" t="str">
            <v>Associazione promozione sociale nazionale</v>
          </cell>
        </row>
        <row r="13">
          <cell r="A13" t="str">
            <v>Treviglio</v>
          </cell>
          <cell r="C13" t="str">
            <v>AGNOSINE</v>
          </cell>
          <cell r="D13">
            <v>17003</v>
          </cell>
          <cell r="E13" t="str">
            <v>Azienda sanitaria</v>
          </cell>
        </row>
        <row r="14">
          <cell r="A14" t="str">
            <v>Romano di Lombardia</v>
          </cell>
          <cell r="C14" t="str">
            <v>AGRA</v>
          </cell>
          <cell r="D14">
            <v>12001</v>
          </cell>
          <cell r="E14" t="str">
            <v>Azienda speciale consortile</v>
          </cell>
        </row>
        <row r="15">
          <cell r="A15" t="str">
            <v>Albino (Valle Seriana)</v>
          </cell>
          <cell r="C15" t="str">
            <v>AGRATE BRIANZA</v>
          </cell>
          <cell r="D15">
            <v>108001</v>
          </cell>
          <cell r="E15" t="str">
            <v>Comune</v>
          </cell>
        </row>
        <row r="16">
          <cell r="A16" t="str">
            <v>Brescia</v>
          </cell>
          <cell r="C16" t="str">
            <v>AICURZIO</v>
          </cell>
          <cell r="D16">
            <v>108002</v>
          </cell>
          <cell r="E16" t="str">
            <v>Carcere</v>
          </cell>
        </row>
        <row r="17">
          <cell r="A17" t="str">
            <v>Brescia Ovest</v>
          </cell>
          <cell r="C17" t="str">
            <v>AIRUNO</v>
          </cell>
          <cell r="D17">
            <v>97002</v>
          </cell>
          <cell r="E17" t="str">
            <v>Comunità montana</v>
          </cell>
        </row>
        <row r="18">
          <cell r="A18" t="str">
            <v>Valle Trompia</v>
          </cell>
          <cell r="C18" t="str">
            <v>ALAGNA</v>
          </cell>
          <cell r="D18">
            <v>18001</v>
          </cell>
          <cell r="E18" t="str">
            <v>Consorzio</v>
          </cell>
        </row>
        <row r="19">
          <cell r="A19" t="str">
            <v>Oglio Ovest</v>
          </cell>
          <cell r="C19" t="str">
            <v>ALBAIRATE</v>
          </cell>
          <cell r="D19">
            <v>15005</v>
          </cell>
          <cell r="E19" t="str">
            <v>Consorzio di cooperative sociali</v>
          </cell>
        </row>
        <row r="20">
          <cell r="A20" t="str">
            <v>Bassa Bresciana Occidentale</v>
          </cell>
          <cell r="C20" t="str">
            <v>ALBANO SANT'ALESSANDRO</v>
          </cell>
          <cell r="D20">
            <v>16003</v>
          </cell>
          <cell r="E20" t="str">
            <v>Società cooperativa a responsabilità limitata</v>
          </cell>
        </row>
        <row r="21">
          <cell r="A21" t="str">
            <v>Bassa Bresciana Orientale</v>
          </cell>
          <cell r="C21" t="str">
            <v>ALBAREDO ARNABOLDI</v>
          </cell>
          <cell r="D21">
            <v>18002</v>
          </cell>
          <cell r="E21" t="str">
            <v>Società cooperativa di solidarietà sociale</v>
          </cell>
        </row>
        <row r="22">
          <cell r="A22" t="str">
            <v>Bassa Bresciana Centrale</v>
          </cell>
          <cell r="C22" t="str">
            <v>ALBAREDO PER SAN MARCO</v>
          </cell>
          <cell r="D22">
            <v>14001</v>
          </cell>
          <cell r="E22" t="str">
            <v>Impresa individuale</v>
          </cell>
        </row>
        <row r="23">
          <cell r="A23" t="str">
            <v>Garda - Salò</v>
          </cell>
          <cell r="C23" t="str">
            <v>ALBAVILLA</v>
          </cell>
          <cell r="D23">
            <v>13003</v>
          </cell>
          <cell r="E23" t="str">
            <v>Ente morale di diritto privato</v>
          </cell>
        </row>
        <row r="24">
          <cell r="A24" t="str">
            <v>Valle Sabbia</v>
          </cell>
          <cell r="C24" t="str">
            <v>ALBESE CON CASSANO</v>
          </cell>
          <cell r="D24">
            <v>13004</v>
          </cell>
          <cell r="E24" t="str">
            <v>Ente ecclesiastico</v>
          </cell>
        </row>
        <row r="25">
          <cell r="A25" t="str">
            <v>Brescia Est</v>
          </cell>
          <cell r="C25" t="str">
            <v>ALBIATE</v>
          </cell>
          <cell r="D25">
            <v>108003</v>
          </cell>
          <cell r="E25" t="str">
            <v>Fondazione</v>
          </cell>
        </row>
        <row r="26">
          <cell r="A26" t="str">
            <v>Sebino</v>
          </cell>
          <cell r="C26" t="str">
            <v>ALBINO</v>
          </cell>
          <cell r="D26">
            <v>16004</v>
          </cell>
          <cell r="E26" t="str">
            <v>Provincia</v>
          </cell>
        </row>
        <row r="27">
          <cell r="A27" t="str">
            <v>Monte Orfano</v>
          </cell>
          <cell r="C27" t="str">
            <v>ALBIOLO</v>
          </cell>
          <cell r="D27">
            <v>13005</v>
          </cell>
          <cell r="E27" t="str">
            <v>Società commerciale</v>
          </cell>
        </row>
        <row r="28">
          <cell r="A28" t="str">
            <v>Olgiate Comasco</v>
          </cell>
          <cell r="C28" t="str">
            <v>ALBIZZATE</v>
          </cell>
          <cell r="D28">
            <v>12002</v>
          </cell>
          <cell r="E28" t="str">
            <v>Società per azioni a totale capitale pubblico</v>
          </cell>
        </row>
        <row r="29">
          <cell r="A29" t="str">
            <v>Campione d'Italia</v>
          </cell>
          <cell r="C29" t="str">
            <v>ALBONESE</v>
          </cell>
          <cell r="D29">
            <v>18003</v>
          </cell>
          <cell r="E29" t="str">
            <v>Società di servizi</v>
          </cell>
        </row>
        <row r="30">
          <cell r="A30" t="str">
            <v>Como</v>
          </cell>
          <cell r="C30" t="str">
            <v>ALBOSAGGIA</v>
          </cell>
          <cell r="D30">
            <v>14002</v>
          </cell>
          <cell r="E30" t="str">
            <v>Unione di comuni</v>
          </cell>
        </row>
        <row r="31">
          <cell r="A31" t="str">
            <v>Menaggio</v>
          </cell>
          <cell r="C31" t="str">
            <v>ALBUZZANO</v>
          </cell>
          <cell r="D31">
            <v>18004</v>
          </cell>
        </row>
        <row r="32">
          <cell r="A32" t="str">
            <v>Dongo</v>
          </cell>
          <cell r="C32" t="str">
            <v>ALFIANELLO</v>
          </cell>
          <cell r="D32">
            <v>17004</v>
          </cell>
        </row>
        <row r="33">
          <cell r="A33" t="str">
            <v>Cantù</v>
          </cell>
          <cell r="C33" t="str">
            <v>ALGUA</v>
          </cell>
          <cell r="D33">
            <v>16248</v>
          </cell>
        </row>
        <row r="34">
          <cell r="A34" t="str">
            <v>Erba</v>
          </cell>
          <cell r="C34" t="str">
            <v>ALMÈ</v>
          </cell>
          <cell r="D34">
            <v>16005</v>
          </cell>
        </row>
        <row r="35">
          <cell r="A35" t="str">
            <v>Mariano Comense</v>
          </cell>
          <cell r="C35" t="str">
            <v>ALMENNO SAN BARTOLOMEO</v>
          </cell>
          <cell r="D35">
            <v>16006</v>
          </cell>
        </row>
        <row r="36">
          <cell r="A36" t="str">
            <v>Lomazzo - Fino Mornasco</v>
          </cell>
          <cell r="C36" t="str">
            <v>ALMENNO SAN SALVATORE</v>
          </cell>
          <cell r="D36">
            <v>16007</v>
          </cell>
        </row>
        <row r="37">
          <cell r="A37" t="str">
            <v>Cremona</v>
          </cell>
          <cell r="C37" t="str">
            <v>ALSERIO</v>
          </cell>
          <cell r="D37">
            <v>13006</v>
          </cell>
        </row>
        <row r="38">
          <cell r="A38" t="str">
            <v>Crema</v>
          </cell>
          <cell r="C38" t="str">
            <v>ALTA VALLE INTELVI</v>
          </cell>
          <cell r="D38">
            <v>13122</v>
          </cell>
        </row>
        <row r="39">
          <cell r="A39" t="str">
            <v>Casalmaggiore</v>
          </cell>
          <cell r="C39" t="str">
            <v>ALZANO LOMBARDO</v>
          </cell>
          <cell r="D39">
            <v>16008</v>
          </cell>
        </row>
        <row r="40">
          <cell r="A40" t="str">
            <v>Lecco</v>
          </cell>
          <cell r="C40" t="str">
            <v>ALZATE BRIANZA</v>
          </cell>
          <cell r="D40">
            <v>13007</v>
          </cell>
        </row>
        <row r="41">
          <cell r="A41" t="str">
            <v>Bellano</v>
          </cell>
          <cell r="C41" t="str">
            <v>AMBIVERE</v>
          </cell>
          <cell r="D41">
            <v>16009</v>
          </cell>
        </row>
        <row r="42">
          <cell r="A42" t="str">
            <v>Merate</v>
          </cell>
          <cell r="C42" t="str">
            <v>ANDALO VALTELLINO</v>
          </cell>
          <cell r="D42">
            <v>14003</v>
          </cell>
        </row>
        <row r="43">
          <cell r="A43" t="str">
            <v>Casalpusterlengo - Lodi - Sant'Angelo Lodigiano</v>
          </cell>
          <cell r="C43" t="str">
            <v>ANFO</v>
          </cell>
          <cell r="D43">
            <v>17005</v>
          </cell>
        </row>
        <row r="44">
          <cell r="A44" t="str">
            <v>Asola</v>
          </cell>
          <cell r="C44" t="str">
            <v>ANGERA</v>
          </cell>
          <cell r="D44">
            <v>12003</v>
          </cell>
        </row>
        <row r="45">
          <cell r="A45" t="str">
            <v>Guidizzolo</v>
          </cell>
          <cell r="C45" t="str">
            <v>ANGOLO TERME</v>
          </cell>
          <cell r="D45">
            <v>17006</v>
          </cell>
        </row>
        <row r="46">
          <cell r="A46" t="str">
            <v>Mantova</v>
          </cell>
          <cell r="C46" t="str">
            <v>ANNICCO</v>
          </cell>
          <cell r="D46">
            <v>19003</v>
          </cell>
        </row>
        <row r="47">
          <cell r="A47" t="str">
            <v>Ostiglia</v>
          </cell>
          <cell r="C47" t="str">
            <v>ANNONE DI BRIANZA</v>
          </cell>
          <cell r="D47">
            <v>97003</v>
          </cell>
        </row>
        <row r="48">
          <cell r="A48" t="str">
            <v>Suzzara</v>
          </cell>
          <cell r="C48" t="str">
            <v>ANTEGNATE</v>
          </cell>
          <cell r="D48">
            <v>16010</v>
          </cell>
        </row>
        <row r="49">
          <cell r="A49" t="str">
            <v>Viadana</v>
          </cell>
          <cell r="C49" t="str">
            <v>ANZANO DEL PARCO</v>
          </cell>
          <cell r="D49">
            <v>13009</v>
          </cell>
        </row>
        <row r="50">
          <cell r="A50" t="str">
            <v>Milano Città</v>
          </cell>
          <cell r="C50" t="str">
            <v>APPIANO GENTILE</v>
          </cell>
          <cell r="D50">
            <v>13010</v>
          </cell>
        </row>
        <row r="51">
          <cell r="A51" t="str">
            <v>Sesto San Giovanni</v>
          </cell>
          <cell r="C51" t="str">
            <v>APRICA</v>
          </cell>
          <cell r="D51">
            <v>14004</v>
          </cell>
        </row>
        <row r="52">
          <cell r="A52" t="str">
            <v>Cinisello Balsamo</v>
          </cell>
          <cell r="C52" t="str">
            <v>ARCENE</v>
          </cell>
          <cell r="D52">
            <v>16011</v>
          </cell>
        </row>
        <row r="53">
          <cell r="A53" t="str">
            <v>Rho</v>
          </cell>
          <cell r="C53" t="str">
            <v>ARCISATE</v>
          </cell>
          <cell r="D53">
            <v>12004</v>
          </cell>
        </row>
        <row r="54">
          <cell r="A54" t="str">
            <v>Garbagnate Milanese</v>
          </cell>
          <cell r="C54" t="str">
            <v>ARCONATE</v>
          </cell>
          <cell r="D54">
            <v>15007</v>
          </cell>
        </row>
        <row r="55">
          <cell r="A55" t="str">
            <v>Corsico</v>
          </cell>
          <cell r="C55" t="str">
            <v>ARCORE</v>
          </cell>
          <cell r="D55">
            <v>108004</v>
          </cell>
        </row>
        <row r="56">
          <cell r="A56" t="str">
            <v>Legnano</v>
          </cell>
          <cell r="C56" t="str">
            <v>ARDENNO</v>
          </cell>
          <cell r="D56">
            <v>14005</v>
          </cell>
        </row>
        <row r="57">
          <cell r="A57" t="str">
            <v>Castano Primo</v>
          </cell>
          <cell r="C57" t="str">
            <v>ARDESIO</v>
          </cell>
          <cell r="D57">
            <v>16012</v>
          </cell>
        </row>
        <row r="58">
          <cell r="A58" t="str">
            <v>Magenta</v>
          </cell>
          <cell r="C58" t="str">
            <v>ARENA PO</v>
          </cell>
          <cell r="D58">
            <v>18005</v>
          </cell>
        </row>
        <row r="59">
          <cell r="A59" t="str">
            <v>Abbiategrasso</v>
          </cell>
          <cell r="C59" t="str">
            <v>ARESE</v>
          </cell>
          <cell r="D59">
            <v>15009</v>
          </cell>
        </row>
        <row r="60">
          <cell r="A60" t="str">
            <v>Paullo</v>
          </cell>
          <cell r="C60" t="str">
            <v>ARGEGNO</v>
          </cell>
          <cell r="D60">
            <v>13011</v>
          </cell>
        </row>
        <row r="61">
          <cell r="A61" t="str">
            <v>San Giuliano Milanese</v>
          </cell>
          <cell r="C61" t="str">
            <v>ARLUNO</v>
          </cell>
          <cell r="D61">
            <v>15010</v>
          </cell>
        </row>
        <row r="62">
          <cell r="A62" t="str">
            <v>Cernusco sul Naviglio</v>
          </cell>
          <cell r="C62" t="str">
            <v>AROSIO</v>
          </cell>
          <cell r="D62">
            <v>13012</v>
          </cell>
        </row>
        <row r="63">
          <cell r="A63" t="str">
            <v>Pioltello</v>
          </cell>
          <cell r="C63" t="str">
            <v>ARSAGO SEPRIO</v>
          </cell>
          <cell r="D63">
            <v>12005</v>
          </cell>
        </row>
        <row r="64">
          <cell r="A64" t="str">
            <v>Melzo</v>
          </cell>
          <cell r="C64" t="str">
            <v>ARTOGNE</v>
          </cell>
          <cell r="D64">
            <v>17007</v>
          </cell>
        </row>
        <row r="65">
          <cell r="A65" t="str">
            <v>Binasco</v>
          </cell>
          <cell r="C65" t="str">
            <v>ARZAGO D'ADDA</v>
          </cell>
          <cell r="D65">
            <v>16013</v>
          </cell>
        </row>
        <row r="66">
          <cell r="A66" t="str">
            <v>Rozzano</v>
          </cell>
          <cell r="C66" t="str">
            <v>ASOLA</v>
          </cell>
          <cell r="D66">
            <v>20002</v>
          </cell>
        </row>
        <row r="67">
          <cell r="A67" t="str">
            <v>Trezzo d'Adda</v>
          </cell>
          <cell r="C67" t="str">
            <v>ASSAGO</v>
          </cell>
          <cell r="D67">
            <v>15011</v>
          </cell>
        </row>
        <row r="68">
          <cell r="A68" t="str">
            <v>Seregno</v>
          </cell>
          <cell r="C68" t="str">
            <v>ASSO</v>
          </cell>
          <cell r="D68">
            <v>13013</v>
          </cell>
        </row>
        <row r="69">
          <cell r="A69" t="str">
            <v>Carate Brianza</v>
          </cell>
          <cell r="C69" t="str">
            <v>AVERARA</v>
          </cell>
          <cell r="D69">
            <v>16014</v>
          </cell>
        </row>
        <row r="70">
          <cell r="A70" t="str">
            <v>Desio</v>
          </cell>
          <cell r="C70" t="str">
            <v>AVIATICO</v>
          </cell>
          <cell r="D70">
            <v>16015</v>
          </cell>
        </row>
        <row r="71">
          <cell r="A71" t="str">
            <v>Vimercate</v>
          </cell>
          <cell r="C71" t="str">
            <v>AZZANELLO</v>
          </cell>
          <cell r="D71">
            <v>19004</v>
          </cell>
        </row>
        <row r="72">
          <cell r="A72" t="str">
            <v>Monza</v>
          </cell>
          <cell r="C72" t="str">
            <v>AZZANO MELLA</v>
          </cell>
          <cell r="D72">
            <v>17008</v>
          </cell>
        </row>
        <row r="73">
          <cell r="A73" t="str">
            <v>Pavia</v>
          </cell>
          <cell r="C73" t="str">
            <v>AZZANO SAN PAOLO</v>
          </cell>
          <cell r="D73">
            <v>16016</v>
          </cell>
        </row>
        <row r="74">
          <cell r="A74" t="str">
            <v>Certosa</v>
          </cell>
          <cell r="C74" t="str">
            <v>AZZATE</v>
          </cell>
          <cell r="D74">
            <v>12006</v>
          </cell>
        </row>
        <row r="75">
          <cell r="A75" t="str">
            <v>Corteolona</v>
          </cell>
          <cell r="C75" t="str">
            <v>AZZIO</v>
          </cell>
          <cell r="D75">
            <v>12007</v>
          </cell>
        </row>
        <row r="76">
          <cell r="A76" t="str">
            <v>Vigevano</v>
          </cell>
          <cell r="C76" t="str">
            <v>AZZONE</v>
          </cell>
          <cell r="D76">
            <v>16017</v>
          </cell>
        </row>
        <row r="77">
          <cell r="A77" t="str">
            <v>Garlasco</v>
          </cell>
          <cell r="C77" t="str">
            <v>BADIA PAVESE</v>
          </cell>
          <cell r="D77">
            <v>18006</v>
          </cell>
        </row>
        <row r="78">
          <cell r="A78" t="str">
            <v>Mortara</v>
          </cell>
          <cell r="C78" t="str">
            <v>BAGNARIA</v>
          </cell>
          <cell r="D78">
            <v>18007</v>
          </cell>
        </row>
        <row r="79">
          <cell r="A79" t="str">
            <v>Voghera</v>
          </cell>
          <cell r="C79" t="str">
            <v>BAGNATICA</v>
          </cell>
          <cell r="D79">
            <v>16018</v>
          </cell>
        </row>
        <row r="80">
          <cell r="A80" t="str">
            <v>Broni</v>
          </cell>
          <cell r="C80" t="str">
            <v>BAGNOLO CREMASCO</v>
          </cell>
          <cell r="D80">
            <v>19005</v>
          </cell>
        </row>
        <row r="81">
          <cell r="A81" t="str">
            <v>Casteggio</v>
          </cell>
          <cell r="C81" t="str">
            <v>BAGNOLO MELLA</v>
          </cell>
          <cell r="D81">
            <v>17009</v>
          </cell>
        </row>
        <row r="82">
          <cell r="A82" t="str">
            <v>Bormio</v>
          </cell>
          <cell r="C82" t="str">
            <v>BAGNOLO SAN VITO</v>
          </cell>
          <cell r="D82">
            <v>20003</v>
          </cell>
        </row>
        <row r="83">
          <cell r="A83" t="str">
            <v>Tirano</v>
          </cell>
          <cell r="C83" t="str">
            <v>BAGOLINO</v>
          </cell>
          <cell r="D83">
            <v>17010</v>
          </cell>
        </row>
        <row r="84">
          <cell r="A84" t="str">
            <v>Morbegno</v>
          </cell>
          <cell r="C84" t="str">
            <v>BALLABIO</v>
          </cell>
          <cell r="D84">
            <v>97004</v>
          </cell>
        </row>
        <row r="85">
          <cell r="A85" t="str">
            <v>Sondrio</v>
          </cell>
          <cell r="C85" t="str">
            <v>BARANZATE</v>
          </cell>
          <cell r="D85">
            <v>15250</v>
          </cell>
        </row>
        <row r="86">
          <cell r="A86" t="str">
            <v>Chiavenna</v>
          </cell>
          <cell r="C86" t="str">
            <v>BARASSO</v>
          </cell>
          <cell r="D86">
            <v>12008</v>
          </cell>
        </row>
        <row r="87">
          <cell r="A87" t="str">
            <v>Arcisate</v>
          </cell>
          <cell r="C87" t="str">
            <v>BARBARIGA</v>
          </cell>
          <cell r="D87">
            <v>17011</v>
          </cell>
        </row>
        <row r="88">
          <cell r="A88" t="str">
            <v>Azzate</v>
          </cell>
          <cell r="C88" t="str">
            <v>BARBATA</v>
          </cell>
          <cell r="D88">
            <v>16019</v>
          </cell>
        </row>
        <row r="89">
          <cell r="A89" t="str">
            <v>Busto Arsizio</v>
          </cell>
          <cell r="C89" t="str">
            <v>BARBIANELLO</v>
          </cell>
          <cell r="D89">
            <v>18008</v>
          </cell>
        </row>
        <row r="90">
          <cell r="A90" t="str">
            <v>Castellanza</v>
          </cell>
          <cell r="C90" t="str">
            <v>BARDELLO</v>
          </cell>
          <cell r="D90">
            <v>12009</v>
          </cell>
        </row>
        <row r="91">
          <cell r="A91" t="str">
            <v>Gallarate</v>
          </cell>
          <cell r="C91" t="str">
            <v>BAREGGIO</v>
          </cell>
          <cell r="D91">
            <v>15012</v>
          </cell>
        </row>
        <row r="92">
          <cell r="A92" t="str">
            <v>Laveno</v>
          </cell>
          <cell r="C92" t="str">
            <v>BARGHE</v>
          </cell>
          <cell r="D92">
            <v>17012</v>
          </cell>
        </row>
        <row r="93">
          <cell r="A93" t="str">
            <v>Luino</v>
          </cell>
          <cell r="C93" t="str">
            <v>BARIANO</v>
          </cell>
          <cell r="D93">
            <v>16020</v>
          </cell>
        </row>
        <row r="94">
          <cell r="A94" t="str">
            <v>Saronno</v>
          </cell>
          <cell r="C94" t="str">
            <v>BARLASSINA</v>
          </cell>
          <cell r="D94">
            <v>108005</v>
          </cell>
        </row>
        <row r="95">
          <cell r="A95" t="str">
            <v>Sesto Calende</v>
          </cell>
          <cell r="C95" t="str">
            <v>BARNI</v>
          </cell>
          <cell r="D95">
            <v>13015</v>
          </cell>
        </row>
        <row r="96">
          <cell r="A96" t="str">
            <v>Somma Lombardo</v>
          </cell>
          <cell r="C96" t="str">
            <v>BARZAGO</v>
          </cell>
          <cell r="D96">
            <v>97005</v>
          </cell>
        </row>
        <row r="97">
          <cell r="A97" t="str">
            <v>Tradate</v>
          </cell>
          <cell r="C97" t="str">
            <v>BARZANA</v>
          </cell>
          <cell r="D97">
            <v>16021</v>
          </cell>
        </row>
        <row r="98">
          <cell r="A98" t="str">
            <v>Varese</v>
          </cell>
          <cell r="C98" t="str">
            <v>BARZANÒ</v>
          </cell>
          <cell r="D98">
            <v>97006</v>
          </cell>
        </row>
        <row r="99">
          <cell r="A99" t="str">
            <v>Vallecamonica</v>
          </cell>
          <cell r="C99" t="str">
            <v>BARZIO</v>
          </cell>
          <cell r="D99">
            <v>97007</v>
          </cell>
        </row>
        <row r="100">
          <cell r="C100" t="str">
            <v>BASCAPÈ</v>
          </cell>
          <cell r="D100">
            <v>18009</v>
          </cell>
        </row>
        <row r="101">
          <cell r="C101" t="str">
            <v>BASIANO</v>
          </cell>
          <cell r="D101">
            <v>15014</v>
          </cell>
        </row>
        <row r="102">
          <cell r="C102" t="str">
            <v>BASIGLIO</v>
          </cell>
          <cell r="D102">
            <v>15015</v>
          </cell>
        </row>
        <row r="103">
          <cell r="C103" t="str">
            <v>BASSANO BRESCIANO</v>
          </cell>
          <cell r="D103">
            <v>17013</v>
          </cell>
        </row>
        <row r="104">
          <cell r="C104" t="str">
            <v>BASTIDA PANCARANA</v>
          </cell>
          <cell r="D104">
            <v>18011</v>
          </cell>
        </row>
        <row r="105">
          <cell r="C105" t="str">
            <v>BATTUDA</v>
          </cell>
          <cell r="D105">
            <v>18012</v>
          </cell>
        </row>
        <row r="106">
          <cell r="C106" t="str">
            <v>BEDERO VALCUVIA</v>
          </cell>
          <cell r="D106">
            <v>12010</v>
          </cell>
        </row>
        <row r="107">
          <cell r="C107" t="str">
            <v>BEDIZZOLE</v>
          </cell>
          <cell r="D107">
            <v>17014</v>
          </cell>
        </row>
        <row r="108">
          <cell r="C108" t="str">
            <v>BEDULITA</v>
          </cell>
          <cell r="D108">
            <v>16022</v>
          </cell>
        </row>
        <row r="109">
          <cell r="C109" t="str">
            <v>BELGIOIOSO</v>
          </cell>
          <cell r="D109">
            <v>18013</v>
          </cell>
        </row>
        <row r="110">
          <cell r="C110" t="str">
            <v>BELLAGIO</v>
          </cell>
          <cell r="D110">
            <v>13250</v>
          </cell>
        </row>
        <row r="111">
          <cell r="C111" t="str">
            <v>BELLANO</v>
          </cell>
          <cell r="D111">
            <v>97008</v>
          </cell>
        </row>
        <row r="112">
          <cell r="C112" t="str">
            <v>BELLINZAGO LOMBARDO</v>
          </cell>
          <cell r="D112">
            <v>15016</v>
          </cell>
        </row>
        <row r="113">
          <cell r="C113" t="str">
            <v>BELLUSCO</v>
          </cell>
          <cell r="D113">
            <v>108006</v>
          </cell>
        </row>
        <row r="114">
          <cell r="C114" t="str">
            <v>BEMA</v>
          </cell>
          <cell r="D114">
            <v>14006</v>
          </cell>
        </row>
        <row r="115">
          <cell r="C115" t="str">
            <v>BENE LARIO</v>
          </cell>
          <cell r="D115">
            <v>13021</v>
          </cell>
        </row>
        <row r="116">
          <cell r="C116" t="str">
            <v>BERBENNO</v>
          </cell>
          <cell r="D116">
            <v>16023</v>
          </cell>
        </row>
        <row r="117">
          <cell r="C117" t="str">
            <v>BERBENNO DI VALTELLINA</v>
          </cell>
          <cell r="D117">
            <v>14007</v>
          </cell>
        </row>
        <row r="118">
          <cell r="C118" t="str">
            <v>BEREGAZZO CON FIGLIARO</v>
          </cell>
          <cell r="D118">
            <v>13022</v>
          </cell>
        </row>
        <row r="119">
          <cell r="C119" t="str">
            <v>BEREGUARDO</v>
          </cell>
          <cell r="D119">
            <v>18014</v>
          </cell>
        </row>
        <row r="120">
          <cell r="C120" t="str">
            <v>BERGAMO</v>
          </cell>
          <cell r="D120">
            <v>16024</v>
          </cell>
        </row>
        <row r="121">
          <cell r="C121" t="str">
            <v>BERLINGO</v>
          </cell>
          <cell r="D121">
            <v>17015</v>
          </cell>
        </row>
        <row r="122">
          <cell r="C122" t="str">
            <v>BERNAREGGIO</v>
          </cell>
          <cell r="D122">
            <v>108007</v>
          </cell>
        </row>
        <row r="123">
          <cell r="C123" t="str">
            <v>BERNATE TICINO</v>
          </cell>
          <cell r="D123">
            <v>15019</v>
          </cell>
        </row>
        <row r="124">
          <cell r="C124" t="str">
            <v>BERTONICO</v>
          </cell>
          <cell r="D124">
            <v>98002</v>
          </cell>
        </row>
        <row r="125">
          <cell r="C125" t="str">
            <v>BERZO DEMO</v>
          </cell>
          <cell r="D125">
            <v>17016</v>
          </cell>
        </row>
        <row r="126">
          <cell r="C126" t="str">
            <v>BERZO INFERIORE</v>
          </cell>
          <cell r="D126">
            <v>17017</v>
          </cell>
        </row>
        <row r="127">
          <cell r="C127" t="str">
            <v>BERZO SAN FERMO</v>
          </cell>
          <cell r="D127">
            <v>16025</v>
          </cell>
        </row>
        <row r="128">
          <cell r="C128" t="str">
            <v>BESANA IN BRIANZA</v>
          </cell>
          <cell r="D128">
            <v>108008</v>
          </cell>
        </row>
        <row r="129">
          <cell r="C129" t="str">
            <v>BESANO</v>
          </cell>
          <cell r="D129">
            <v>12011</v>
          </cell>
        </row>
        <row r="130">
          <cell r="C130" t="str">
            <v>BESATE</v>
          </cell>
          <cell r="D130">
            <v>15022</v>
          </cell>
        </row>
        <row r="131">
          <cell r="C131" t="str">
            <v>BESNATE</v>
          </cell>
          <cell r="D131">
            <v>12012</v>
          </cell>
        </row>
        <row r="132">
          <cell r="C132" t="str">
            <v>BESOZZO</v>
          </cell>
          <cell r="D132">
            <v>12013</v>
          </cell>
        </row>
        <row r="133">
          <cell r="C133" t="str">
            <v>BIANDRONNO</v>
          </cell>
          <cell r="D133">
            <v>12014</v>
          </cell>
        </row>
        <row r="134">
          <cell r="C134" t="str">
            <v>BIANZANO</v>
          </cell>
          <cell r="D134">
            <v>16026</v>
          </cell>
        </row>
        <row r="135">
          <cell r="C135" t="str">
            <v>BIANZONE</v>
          </cell>
          <cell r="D135">
            <v>14008</v>
          </cell>
        </row>
        <row r="136">
          <cell r="C136" t="str">
            <v>BIASSONO</v>
          </cell>
          <cell r="D136">
            <v>108009</v>
          </cell>
        </row>
        <row r="137">
          <cell r="C137" t="str">
            <v>BIENNO</v>
          </cell>
          <cell r="D137">
            <v>17018</v>
          </cell>
        </row>
        <row r="138">
          <cell r="C138" t="str">
            <v>BIGARELLO</v>
          </cell>
          <cell r="D138">
            <v>20004</v>
          </cell>
        </row>
        <row r="139">
          <cell r="C139" t="str">
            <v>BINAGO</v>
          </cell>
          <cell r="D139">
            <v>13023</v>
          </cell>
        </row>
        <row r="140">
          <cell r="C140" t="str">
            <v>BINASCO</v>
          </cell>
          <cell r="D140">
            <v>15024</v>
          </cell>
        </row>
        <row r="141">
          <cell r="C141" t="str">
            <v>BIONE</v>
          </cell>
          <cell r="D141">
            <v>17019</v>
          </cell>
        </row>
        <row r="142">
          <cell r="C142" t="str">
            <v>BISUSCHIO</v>
          </cell>
          <cell r="D142">
            <v>12015</v>
          </cell>
        </row>
        <row r="143">
          <cell r="C143" t="str">
            <v>BIZZARONE</v>
          </cell>
          <cell r="D143">
            <v>13024</v>
          </cell>
        </row>
        <row r="144">
          <cell r="C144" t="str">
            <v>BLELLO</v>
          </cell>
          <cell r="D144">
            <v>16027</v>
          </cell>
        </row>
        <row r="145">
          <cell r="C145" t="str">
            <v>BLESSAGNO</v>
          </cell>
          <cell r="D145">
            <v>13025</v>
          </cell>
        </row>
        <row r="146">
          <cell r="C146" t="str">
            <v>BLEVIO</v>
          </cell>
          <cell r="D146">
            <v>13026</v>
          </cell>
        </row>
        <row r="147">
          <cell r="C147" t="str">
            <v>BODIO LOMNAGO</v>
          </cell>
          <cell r="D147">
            <v>12016</v>
          </cell>
        </row>
        <row r="148">
          <cell r="C148" t="str">
            <v>BOFFALORA D'ADDA</v>
          </cell>
          <cell r="D148">
            <v>98003</v>
          </cell>
        </row>
        <row r="149">
          <cell r="C149" t="str">
            <v>BOFFALORA SOPRA TICINO</v>
          </cell>
          <cell r="D149">
            <v>15026</v>
          </cell>
        </row>
        <row r="150">
          <cell r="C150" t="str">
            <v>BOLGARE</v>
          </cell>
          <cell r="D150">
            <v>16028</v>
          </cell>
        </row>
        <row r="151">
          <cell r="C151" t="str">
            <v>BOLLATE</v>
          </cell>
          <cell r="D151">
            <v>15027</v>
          </cell>
        </row>
        <row r="152">
          <cell r="C152" t="str">
            <v>BOLTIERE</v>
          </cell>
          <cell r="D152">
            <v>16029</v>
          </cell>
        </row>
        <row r="153">
          <cell r="C153" t="str">
            <v>BONATE SOPRA</v>
          </cell>
          <cell r="D153">
            <v>16030</v>
          </cell>
        </row>
        <row r="154">
          <cell r="C154" t="str">
            <v>BONATE SOTTO</v>
          </cell>
          <cell r="D154">
            <v>16031</v>
          </cell>
        </row>
        <row r="155">
          <cell r="C155" t="str">
            <v>BONEMERSE</v>
          </cell>
          <cell r="D155">
            <v>19006</v>
          </cell>
        </row>
        <row r="156">
          <cell r="C156" t="str">
            <v>BORDOLANO</v>
          </cell>
          <cell r="D156">
            <v>19007</v>
          </cell>
        </row>
        <row r="157">
          <cell r="C157" t="str">
            <v>BORGARELLO</v>
          </cell>
          <cell r="D157">
            <v>18015</v>
          </cell>
        </row>
        <row r="158">
          <cell r="C158" t="str">
            <v>BORGHETTO LODIGIANO</v>
          </cell>
          <cell r="D158">
            <v>98004</v>
          </cell>
        </row>
        <row r="159">
          <cell r="C159" t="str">
            <v>BORGO  VIRGILIO</v>
          </cell>
          <cell r="D159">
            <v>20071</v>
          </cell>
        </row>
        <row r="160">
          <cell r="C160" t="str">
            <v>BORGO DI TERZO</v>
          </cell>
          <cell r="D160">
            <v>16032</v>
          </cell>
        </row>
        <row r="161">
          <cell r="C161" t="str">
            <v>BORGO PRIOLO</v>
          </cell>
          <cell r="D161">
            <v>18016</v>
          </cell>
        </row>
        <row r="162">
          <cell r="C162" t="str">
            <v>BORGO SAN GIACOMO</v>
          </cell>
          <cell r="D162">
            <v>17020</v>
          </cell>
        </row>
        <row r="163">
          <cell r="C163" t="str">
            <v>BORGO SAN GIOVANNI</v>
          </cell>
          <cell r="D163">
            <v>98005</v>
          </cell>
        </row>
        <row r="164">
          <cell r="C164" t="str">
            <v>BORGO SAN SIRO</v>
          </cell>
          <cell r="D164">
            <v>18018</v>
          </cell>
        </row>
        <row r="165">
          <cell r="C165" t="str">
            <v>BORGOFRANCO SUL PO</v>
          </cell>
          <cell r="D165">
            <v>20006</v>
          </cell>
        </row>
        <row r="166">
          <cell r="C166" t="str">
            <v>BORGORATTO MORMOROLO</v>
          </cell>
          <cell r="D166">
            <v>18017</v>
          </cell>
        </row>
        <row r="167">
          <cell r="C167" t="str">
            <v>BORGOSATOLLO</v>
          </cell>
          <cell r="D167">
            <v>17021</v>
          </cell>
        </row>
        <row r="168">
          <cell r="C168" t="str">
            <v>BORMIO</v>
          </cell>
          <cell r="D168">
            <v>14009</v>
          </cell>
        </row>
        <row r="169">
          <cell r="C169" t="str">
            <v>BORNASCO</v>
          </cell>
          <cell r="D169">
            <v>18019</v>
          </cell>
        </row>
        <row r="170">
          <cell r="C170" t="str">
            <v>BORNO</v>
          </cell>
          <cell r="D170">
            <v>17022</v>
          </cell>
        </row>
        <row r="171">
          <cell r="C171" t="str">
            <v>BOSISIO PARINI</v>
          </cell>
          <cell r="D171">
            <v>97009</v>
          </cell>
        </row>
        <row r="172">
          <cell r="C172" t="str">
            <v>BOSNASCO</v>
          </cell>
          <cell r="D172">
            <v>18020</v>
          </cell>
        </row>
        <row r="173">
          <cell r="C173" t="str">
            <v>BOSSICO</v>
          </cell>
          <cell r="D173">
            <v>16033</v>
          </cell>
        </row>
        <row r="174">
          <cell r="C174" t="str">
            <v>BOTTANUCO</v>
          </cell>
          <cell r="D174">
            <v>16034</v>
          </cell>
        </row>
        <row r="175">
          <cell r="C175" t="str">
            <v>BOTTICINO</v>
          </cell>
          <cell r="D175">
            <v>17023</v>
          </cell>
        </row>
        <row r="176">
          <cell r="C176" t="str">
            <v>BOVEGNO</v>
          </cell>
          <cell r="D176">
            <v>17024</v>
          </cell>
        </row>
        <row r="177">
          <cell r="C177" t="str">
            <v>BOVEZZO</v>
          </cell>
          <cell r="D177">
            <v>17025</v>
          </cell>
        </row>
        <row r="178">
          <cell r="C178" t="str">
            <v>BOVISIO-MASCIAGO</v>
          </cell>
          <cell r="D178">
            <v>108010</v>
          </cell>
        </row>
        <row r="179">
          <cell r="C179" t="str">
            <v>BOZZOLO</v>
          </cell>
          <cell r="D179">
            <v>20007</v>
          </cell>
        </row>
        <row r="180">
          <cell r="C180" t="str">
            <v>BRACCA</v>
          </cell>
          <cell r="D180">
            <v>16035</v>
          </cell>
        </row>
        <row r="181">
          <cell r="C181" t="str">
            <v>BRALLO DI PREGOLA</v>
          </cell>
          <cell r="D181">
            <v>18021</v>
          </cell>
        </row>
        <row r="182">
          <cell r="C182" t="str">
            <v>BRANDICO</v>
          </cell>
          <cell r="D182">
            <v>17026</v>
          </cell>
        </row>
        <row r="183">
          <cell r="C183" t="str">
            <v>BRANZI</v>
          </cell>
          <cell r="D183">
            <v>16036</v>
          </cell>
        </row>
        <row r="184">
          <cell r="C184" t="str">
            <v>BRAONE</v>
          </cell>
          <cell r="D184">
            <v>17027</v>
          </cell>
        </row>
        <row r="185">
          <cell r="C185" t="str">
            <v>BREBBIA</v>
          </cell>
          <cell r="D185">
            <v>12017</v>
          </cell>
        </row>
        <row r="186">
          <cell r="C186" t="str">
            <v>BREGANO</v>
          </cell>
          <cell r="D186">
            <v>12018</v>
          </cell>
        </row>
        <row r="187">
          <cell r="C187" t="str">
            <v>BREGNANO</v>
          </cell>
          <cell r="D187">
            <v>13028</v>
          </cell>
        </row>
        <row r="188">
          <cell r="C188" t="str">
            <v>BREMBATE</v>
          </cell>
          <cell r="D188">
            <v>16037</v>
          </cell>
        </row>
        <row r="189">
          <cell r="C189" t="str">
            <v>BREMBATE DI SOPRA</v>
          </cell>
          <cell r="D189">
            <v>16038</v>
          </cell>
        </row>
        <row r="190">
          <cell r="C190" t="str">
            <v>BREMBIO</v>
          </cell>
          <cell r="D190">
            <v>98006</v>
          </cell>
        </row>
        <row r="191">
          <cell r="C191" t="str">
            <v>BREME</v>
          </cell>
          <cell r="D191">
            <v>18022</v>
          </cell>
        </row>
        <row r="192">
          <cell r="C192" t="str">
            <v>BRENNA</v>
          </cell>
          <cell r="D192">
            <v>13029</v>
          </cell>
        </row>
        <row r="193">
          <cell r="C193" t="str">
            <v>BRENO</v>
          </cell>
          <cell r="D193">
            <v>17028</v>
          </cell>
        </row>
        <row r="194">
          <cell r="C194" t="str">
            <v>BRENTA</v>
          </cell>
          <cell r="D194">
            <v>12019</v>
          </cell>
        </row>
        <row r="195">
          <cell r="C195" t="str">
            <v>BRESCIA</v>
          </cell>
          <cell r="D195">
            <v>17029</v>
          </cell>
        </row>
        <row r="196">
          <cell r="C196" t="str">
            <v>BRESSANA BOTTARONE</v>
          </cell>
          <cell r="D196">
            <v>18023</v>
          </cell>
        </row>
        <row r="197">
          <cell r="C197" t="str">
            <v>BRESSO</v>
          </cell>
          <cell r="D197">
            <v>15032</v>
          </cell>
        </row>
        <row r="198">
          <cell r="C198" t="str">
            <v>BREZZO DI BEDERO</v>
          </cell>
          <cell r="D198">
            <v>12020</v>
          </cell>
        </row>
        <row r="199">
          <cell r="C199" t="str">
            <v>BRIENNO</v>
          </cell>
          <cell r="D199">
            <v>13030</v>
          </cell>
        </row>
        <row r="200">
          <cell r="C200" t="str">
            <v>BRIGNANO GERA D'ADDA</v>
          </cell>
          <cell r="D200">
            <v>16040</v>
          </cell>
        </row>
        <row r="201">
          <cell r="C201" t="str">
            <v>BRINZIO</v>
          </cell>
          <cell r="D201">
            <v>12021</v>
          </cell>
        </row>
        <row r="202">
          <cell r="C202" t="str">
            <v>BRIONE</v>
          </cell>
          <cell r="D202">
            <v>17030</v>
          </cell>
        </row>
        <row r="203">
          <cell r="C203" t="str">
            <v>BRIOSCO</v>
          </cell>
          <cell r="D203">
            <v>108011</v>
          </cell>
        </row>
        <row r="204">
          <cell r="C204" t="str">
            <v>BRISSAGO-VALTRAVAGLIA</v>
          </cell>
          <cell r="D204">
            <v>12022</v>
          </cell>
        </row>
        <row r="205">
          <cell r="C205" t="str">
            <v>BRIVIO</v>
          </cell>
          <cell r="D205">
            <v>97010</v>
          </cell>
        </row>
        <row r="206">
          <cell r="C206" t="str">
            <v>BRONI</v>
          </cell>
          <cell r="D206">
            <v>18024</v>
          </cell>
        </row>
        <row r="207">
          <cell r="C207" t="str">
            <v>BRUGHERIO</v>
          </cell>
          <cell r="D207">
            <v>108012</v>
          </cell>
        </row>
        <row r="208">
          <cell r="C208" t="str">
            <v>BRUMANO</v>
          </cell>
          <cell r="D208">
            <v>16041</v>
          </cell>
        </row>
        <row r="209">
          <cell r="C209" t="str">
            <v>BRUNATE</v>
          </cell>
          <cell r="D209">
            <v>13032</v>
          </cell>
        </row>
        <row r="210">
          <cell r="C210" t="str">
            <v>BRUNELLO</v>
          </cell>
          <cell r="D210">
            <v>12023</v>
          </cell>
        </row>
        <row r="211">
          <cell r="C211" t="str">
            <v>BRUSAPORTO</v>
          </cell>
          <cell r="D211">
            <v>16042</v>
          </cell>
        </row>
        <row r="212">
          <cell r="C212" t="str">
            <v>BRUSIMPIANO</v>
          </cell>
          <cell r="D212">
            <v>12024</v>
          </cell>
        </row>
        <row r="213">
          <cell r="C213" t="str">
            <v>BUBBIANO</v>
          </cell>
          <cell r="D213">
            <v>15035</v>
          </cell>
        </row>
        <row r="214">
          <cell r="C214" t="str">
            <v>BUCCINASCO</v>
          </cell>
          <cell r="D214">
            <v>15036</v>
          </cell>
        </row>
        <row r="215">
          <cell r="C215" t="str">
            <v>BUGLIO IN MONTE</v>
          </cell>
          <cell r="D215">
            <v>14010</v>
          </cell>
        </row>
        <row r="216">
          <cell r="C216" t="str">
            <v>BUGUGGIATE</v>
          </cell>
          <cell r="D216">
            <v>12025</v>
          </cell>
        </row>
        <row r="217">
          <cell r="C217" t="str">
            <v>BULCIAGO</v>
          </cell>
          <cell r="D217">
            <v>97011</v>
          </cell>
        </row>
        <row r="218">
          <cell r="C218" t="str">
            <v>BULGAROGRASSO</v>
          </cell>
          <cell r="D218">
            <v>13034</v>
          </cell>
        </row>
        <row r="219">
          <cell r="C219" t="str">
            <v>BURAGO DI MOLGORA</v>
          </cell>
          <cell r="D219">
            <v>108013</v>
          </cell>
        </row>
        <row r="220">
          <cell r="C220" t="str">
            <v>BUSCATE</v>
          </cell>
          <cell r="D220">
            <v>15038</v>
          </cell>
        </row>
        <row r="221">
          <cell r="C221" t="str">
            <v>BUSNAGO</v>
          </cell>
          <cell r="D221">
            <v>108051</v>
          </cell>
        </row>
        <row r="222">
          <cell r="C222" t="str">
            <v>BUSSERO</v>
          </cell>
          <cell r="D222">
            <v>15040</v>
          </cell>
        </row>
        <row r="223">
          <cell r="C223" t="str">
            <v>BUSTO ARSIZIO</v>
          </cell>
          <cell r="D223">
            <v>12026</v>
          </cell>
        </row>
        <row r="224">
          <cell r="C224" t="str">
            <v>BUSTO GAROLFO</v>
          </cell>
          <cell r="D224">
            <v>15041</v>
          </cell>
        </row>
        <row r="225">
          <cell r="C225" t="str">
            <v>CA' D'ANDREA</v>
          </cell>
          <cell r="D225">
            <v>19008</v>
          </cell>
        </row>
        <row r="226">
          <cell r="C226" t="str">
            <v>CABIATE</v>
          </cell>
          <cell r="D226">
            <v>13035</v>
          </cell>
        </row>
        <row r="227">
          <cell r="C227" t="str">
            <v>CADEGLIANO-VICONAGO</v>
          </cell>
          <cell r="D227">
            <v>12027</v>
          </cell>
        </row>
        <row r="228">
          <cell r="C228" t="str">
            <v>CADORAGO</v>
          </cell>
          <cell r="D228">
            <v>13036</v>
          </cell>
        </row>
        <row r="229">
          <cell r="C229" t="str">
            <v>CADREZZATE</v>
          </cell>
          <cell r="D229">
            <v>12028</v>
          </cell>
        </row>
        <row r="230">
          <cell r="C230" t="str">
            <v>CAGLIO</v>
          </cell>
          <cell r="D230">
            <v>13037</v>
          </cell>
        </row>
        <row r="231">
          <cell r="C231" t="str">
            <v>CAGNO</v>
          </cell>
          <cell r="D231">
            <v>13038</v>
          </cell>
        </row>
        <row r="232">
          <cell r="C232" t="str">
            <v>CAINO</v>
          </cell>
          <cell r="D232">
            <v>17031</v>
          </cell>
        </row>
        <row r="233">
          <cell r="C233" t="str">
            <v>CAIOLO</v>
          </cell>
          <cell r="D233">
            <v>14011</v>
          </cell>
        </row>
        <row r="234">
          <cell r="C234" t="str">
            <v>CAIRATE</v>
          </cell>
          <cell r="D234">
            <v>12029</v>
          </cell>
        </row>
        <row r="235">
          <cell r="C235" t="str">
            <v>CALCINATE</v>
          </cell>
          <cell r="D235">
            <v>16043</v>
          </cell>
        </row>
        <row r="236">
          <cell r="C236" t="str">
            <v>CALCINATO</v>
          </cell>
          <cell r="D236">
            <v>17032</v>
          </cell>
        </row>
        <row r="237">
          <cell r="C237" t="str">
            <v>CALCIO</v>
          </cell>
          <cell r="D237">
            <v>16044</v>
          </cell>
        </row>
        <row r="238">
          <cell r="C238" t="str">
            <v>CALCO</v>
          </cell>
          <cell r="D238">
            <v>97012</v>
          </cell>
        </row>
        <row r="239">
          <cell r="C239" t="str">
            <v>CALOLZIOCORTE</v>
          </cell>
          <cell r="D239">
            <v>97013</v>
          </cell>
        </row>
        <row r="240">
          <cell r="C240" t="str">
            <v>CALUSCO D'ADDA</v>
          </cell>
          <cell r="D240">
            <v>16046</v>
          </cell>
        </row>
        <row r="241">
          <cell r="C241" t="str">
            <v>CALVAGESE DELLA RIVIERA</v>
          </cell>
          <cell r="D241">
            <v>17033</v>
          </cell>
        </row>
        <row r="242">
          <cell r="C242" t="str">
            <v>CALVATONE</v>
          </cell>
          <cell r="D242">
            <v>19009</v>
          </cell>
        </row>
        <row r="243">
          <cell r="C243" t="str">
            <v>CALVENZANO</v>
          </cell>
          <cell r="D243">
            <v>16047</v>
          </cell>
        </row>
        <row r="244">
          <cell r="C244" t="str">
            <v>CALVIGNANO</v>
          </cell>
          <cell r="D244">
            <v>18025</v>
          </cell>
        </row>
        <row r="245">
          <cell r="C245" t="str">
            <v>CALVIGNASCO</v>
          </cell>
          <cell r="D245">
            <v>15042</v>
          </cell>
        </row>
        <row r="246">
          <cell r="C246" t="str">
            <v>CALVISANO</v>
          </cell>
          <cell r="D246">
            <v>17034</v>
          </cell>
        </row>
        <row r="247">
          <cell r="C247" t="str">
            <v>CAMAIRAGO</v>
          </cell>
          <cell r="D247">
            <v>98007</v>
          </cell>
        </row>
        <row r="248">
          <cell r="C248" t="str">
            <v>CAMBIAGO</v>
          </cell>
          <cell r="D248">
            <v>15044</v>
          </cell>
        </row>
        <row r="249">
          <cell r="C249" t="str">
            <v>CAMERATA CORNELLO</v>
          </cell>
          <cell r="D249">
            <v>16048</v>
          </cell>
        </row>
        <row r="250">
          <cell r="C250" t="str">
            <v>CAMISANO</v>
          </cell>
          <cell r="D250">
            <v>19010</v>
          </cell>
        </row>
        <row r="251">
          <cell r="C251" t="str">
            <v>CAMPAGNOLA CREMASCA</v>
          </cell>
          <cell r="D251">
            <v>19011</v>
          </cell>
        </row>
        <row r="252">
          <cell r="C252" t="str">
            <v>CAMPARADA</v>
          </cell>
          <cell r="D252">
            <v>108014</v>
          </cell>
        </row>
        <row r="253">
          <cell r="C253" t="str">
            <v>CAMPIONE D'ITALIA</v>
          </cell>
          <cell r="D253">
            <v>13040</v>
          </cell>
        </row>
        <row r="254">
          <cell r="C254" t="str">
            <v>CAMPODOLCINO</v>
          </cell>
          <cell r="D254">
            <v>14012</v>
          </cell>
        </row>
        <row r="255">
          <cell r="C255" t="str">
            <v>CAMPOSPINOSO</v>
          </cell>
          <cell r="D255">
            <v>18026</v>
          </cell>
        </row>
        <row r="256">
          <cell r="C256" t="str">
            <v>CANDIA LOMELLINA</v>
          </cell>
          <cell r="D256">
            <v>18027</v>
          </cell>
        </row>
        <row r="257">
          <cell r="C257" t="str">
            <v>CANEGRATE</v>
          </cell>
          <cell r="D257">
            <v>15046</v>
          </cell>
        </row>
        <row r="258">
          <cell r="C258" t="str">
            <v>CANEVINO</v>
          </cell>
          <cell r="D258">
            <v>18028</v>
          </cell>
        </row>
        <row r="259">
          <cell r="C259" t="str">
            <v>CANNETO PAVESE</v>
          </cell>
          <cell r="D259">
            <v>18029</v>
          </cell>
        </row>
        <row r="260">
          <cell r="C260" t="str">
            <v>CANNETO SULL'OGLIO</v>
          </cell>
          <cell r="D260">
            <v>20008</v>
          </cell>
        </row>
        <row r="261">
          <cell r="C261" t="str">
            <v>CANONICA D'ADDA</v>
          </cell>
          <cell r="D261">
            <v>16049</v>
          </cell>
        </row>
        <row r="262">
          <cell r="C262" t="str">
            <v>CANTELLO</v>
          </cell>
          <cell r="D262">
            <v>12030</v>
          </cell>
        </row>
        <row r="263">
          <cell r="C263" t="str">
            <v>CANTÙ</v>
          </cell>
          <cell r="D263">
            <v>13041</v>
          </cell>
        </row>
        <row r="264">
          <cell r="C264" t="str">
            <v>CANZO</v>
          </cell>
          <cell r="D264">
            <v>13042</v>
          </cell>
        </row>
        <row r="265">
          <cell r="C265" t="str">
            <v>CAPERGNANICA</v>
          </cell>
          <cell r="D265">
            <v>19012</v>
          </cell>
        </row>
        <row r="266">
          <cell r="C266" t="str">
            <v>CAPIAGO INTIMIANO</v>
          </cell>
          <cell r="D266">
            <v>13043</v>
          </cell>
        </row>
        <row r="267">
          <cell r="C267" t="str">
            <v>CAPIZZONE</v>
          </cell>
          <cell r="D267">
            <v>16050</v>
          </cell>
        </row>
        <row r="268">
          <cell r="C268" t="str">
            <v>CAPO DI PONTE</v>
          </cell>
          <cell r="D268">
            <v>17035</v>
          </cell>
        </row>
        <row r="269">
          <cell r="C269" t="str">
            <v>CAPONAGO</v>
          </cell>
          <cell r="D269">
            <v>108052</v>
          </cell>
        </row>
        <row r="270">
          <cell r="C270" t="str">
            <v>CAPOVALLE</v>
          </cell>
          <cell r="D270">
            <v>17036</v>
          </cell>
        </row>
        <row r="271">
          <cell r="C271" t="str">
            <v>CAPPELLA CANTONE</v>
          </cell>
          <cell r="D271">
            <v>19013</v>
          </cell>
        </row>
        <row r="272">
          <cell r="C272" t="str">
            <v>CAPPELLA DE' PICENARDI</v>
          </cell>
          <cell r="D272">
            <v>19014</v>
          </cell>
        </row>
        <row r="273">
          <cell r="C273" t="str">
            <v>CAPRALBA</v>
          </cell>
          <cell r="D273">
            <v>19015</v>
          </cell>
        </row>
        <row r="274">
          <cell r="C274" t="str">
            <v>CAPRIANO DEL COLLE</v>
          </cell>
          <cell r="D274">
            <v>17037</v>
          </cell>
        </row>
        <row r="275">
          <cell r="C275" t="str">
            <v>CAPRIATE SAN GERVASIO</v>
          </cell>
          <cell r="D275">
            <v>16051</v>
          </cell>
        </row>
        <row r="276">
          <cell r="C276" t="str">
            <v>CAPRINO BERGAMASCO</v>
          </cell>
          <cell r="D276">
            <v>16052</v>
          </cell>
        </row>
        <row r="277">
          <cell r="C277" t="str">
            <v>CAPRIOLO</v>
          </cell>
          <cell r="D277">
            <v>17038</v>
          </cell>
        </row>
        <row r="278">
          <cell r="C278" t="str">
            <v>CARATE BRIANZA</v>
          </cell>
          <cell r="D278">
            <v>108015</v>
          </cell>
        </row>
        <row r="279">
          <cell r="C279" t="str">
            <v>CARATE URIO</v>
          </cell>
          <cell r="D279">
            <v>13044</v>
          </cell>
        </row>
        <row r="280">
          <cell r="C280" t="str">
            <v>CARAVAGGIO</v>
          </cell>
          <cell r="D280">
            <v>16053</v>
          </cell>
        </row>
        <row r="281">
          <cell r="C281" t="str">
            <v>CARAVATE</v>
          </cell>
          <cell r="D281">
            <v>12031</v>
          </cell>
        </row>
        <row r="282">
          <cell r="C282" t="str">
            <v>CARBONARA AL TICINO</v>
          </cell>
          <cell r="D282">
            <v>18030</v>
          </cell>
        </row>
        <row r="283">
          <cell r="C283" t="str">
            <v>CARBONARA DI PO</v>
          </cell>
          <cell r="D283">
            <v>20009</v>
          </cell>
        </row>
        <row r="284">
          <cell r="C284" t="str">
            <v>CARBONATE</v>
          </cell>
          <cell r="D284">
            <v>13045</v>
          </cell>
        </row>
        <row r="285">
          <cell r="C285" t="str">
            <v>CARDANO AL CAMPO</v>
          </cell>
          <cell r="D285">
            <v>12032</v>
          </cell>
        </row>
        <row r="286">
          <cell r="C286" t="str">
            <v>CARENNO</v>
          </cell>
          <cell r="D286">
            <v>97014</v>
          </cell>
        </row>
        <row r="287">
          <cell r="C287" t="str">
            <v>CARIMATE</v>
          </cell>
          <cell r="D287">
            <v>13046</v>
          </cell>
        </row>
        <row r="288">
          <cell r="C288" t="str">
            <v>CARLAZZO</v>
          </cell>
          <cell r="D288">
            <v>13047</v>
          </cell>
        </row>
        <row r="289">
          <cell r="C289" t="str">
            <v>CARNAGO</v>
          </cell>
          <cell r="D289">
            <v>12033</v>
          </cell>
        </row>
        <row r="290">
          <cell r="C290" t="str">
            <v>CARNATE</v>
          </cell>
          <cell r="D290">
            <v>108016</v>
          </cell>
        </row>
        <row r="291">
          <cell r="C291" t="str">
            <v>CAROBBIO DEGLI ANGELI</v>
          </cell>
          <cell r="D291">
            <v>16055</v>
          </cell>
        </row>
        <row r="292">
          <cell r="C292" t="str">
            <v>CARONA</v>
          </cell>
          <cell r="D292">
            <v>16056</v>
          </cell>
        </row>
        <row r="293">
          <cell r="C293" t="str">
            <v>CARONNO PERTUSELLA</v>
          </cell>
          <cell r="D293">
            <v>12034</v>
          </cell>
        </row>
        <row r="294">
          <cell r="C294" t="str">
            <v>CARONNO VARESINO</v>
          </cell>
          <cell r="D294">
            <v>12035</v>
          </cell>
        </row>
        <row r="295">
          <cell r="C295" t="str">
            <v>CARPENEDOLO</v>
          </cell>
          <cell r="D295">
            <v>17039</v>
          </cell>
        </row>
        <row r="296">
          <cell r="C296" t="str">
            <v>CARPIANO</v>
          </cell>
          <cell r="D296">
            <v>15050</v>
          </cell>
        </row>
        <row r="297">
          <cell r="C297" t="str">
            <v>CARUGATE</v>
          </cell>
          <cell r="D297">
            <v>15051</v>
          </cell>
        </row>
        <row r="298">
          <cell r="C298" t="str">
            <v>CARUGO</v>
          </cell>
          <cell r="D298">
            <v>13048</v>
          </cell>
        </row>
        <row r="299">
          <cell r="C299" t="str">
            <v>CARVICO</v>
          </cell>
          <cell r="D299">
            <v>16057</v>
          </cell>
        </row>
        <row r="300">
          <cell r="C300" t="str">
            <v>CASALBUTTANO ED UNITI</v>
          </cell>
          <cell r="D300">
            <v>19016</v>
          </cell>
        </row>
        <row r="301">
          <cell r="C301" t="str">
            <v>CASALE CREMASCO-VIDOLASCO</v>
          </cell>
          <cell r="D301">
            <v>19017</v>
          </cell>
        </row>
        <row r="302">
          <cell r="C302" t="str">
            <v>CASALE LITTA</v>
          </cell>
          <cell r="D302">
            <v>12036</v>
          </cell>
        </row>
        <row r="303">
          <cell r="C303" t="str">
            <v>CASALETTO CEREDANO</v>
          </cell>
          <cell r="D303">
            <v>19018</v>
          </cell>
        </row>
        <row r="304">
          <cell r="C304" t="str">
            <v>CASALETTO DI SOPRA</v>
          </cell>
          <cell r="D304">
            <v>19019</v>
          </cell>
        </row>
        <row r="305">
          <cell r="C305" t="str">
            <v>CASALETTO LODIGIANO</v>
          </cell>
          <cell r="D305">
            <v>98008</v>
          </cell>
        </row>
        <row r="306">
          <cell r="C306" t="str">
            <v>CASALETTO VAPRIO</v>
          </cell>
          <cell r="D306">
            <v>19020</v>
          </cell>
        </row>
        <row r="307">
          <cell r="C307" t="str">
            <v>CASALMAGGIORE</v>
          </cell>
          <cell r="D307">
            <v>19021</v>
          </cell>
        </row>
        <row r="308">
          <cell r="C308" t="str">
            <v>CASALMAIOCCO</v>
          </cell>
          <cell r="D308">
            <v>98009</v>
          </cell>
        </row>
        <row r="309">
          <cell r="C309" t="str">
            <v>CASALMORANO</v>
          </cell>
          <cell r="D309">
            <v>19022</v>
          </cell>
        </row>
        <row r="310">
          <cell r="C310" t="str">
            <v>CASALMORO</v>
          </cell>
          <cell r="D310">
            <v>20010</v>
          </cell>
        </row>
        <row r="311">
          <cell r="C311" t="str">
            <v>CASALOLDO</v>
          </cell>
          <cell r="D311">
            <v>20011</v>
          </cell>
        </row>
        <row r="312">
          <cell r="C312" t="str">
            <v>CASALPUSTERLENGO</v>
          </cell>
          <cell r="D312">
            <v>98010</v>
          </cell>
        </row>
        <row r="313">
          <cell r="C313" t="str">
            <v>CASALROMANO</v>
          </cell>
          <cell r="D313">
            <v>20012</v>
          </cell>
        </row>
        <row r="314">
          <cell r="C314" t="str">
            <v>CASALZUIGNO</v>
          </cell>
          <cell r="D314">
            <v>12037</v>
          </cell>
        </row>
        <row r="315">
          <cell r="C315" t="str">
            <v>CASANOVA LONATI</v>
          </cell>
          <cell r="D315">
            <v>18031</v>
          </cell>
        </row>
        <row r="316">
          <cell r="C316" t="str">
            <v>CASARGO</v>
          </cell>
          <cell r="D316">
            <v>97015</v>
          </cell>
        </row>
        <row r="317">
          <cell r="C317" t="str">
            <v>CASARILE</v>
          </cell>
          <cell r="D317">
            <v>15055</v>
          </cell>
        </row>
        <row r="318">
          <cell r="C318" t="str">
            <v>CASASCO D'INTELVI</v>
          </cell>
          <cell r="D318">
            <v>13050</v>
          </cell>
        </row>
        <row r="319">
          <cell r="C319" t="str">
            <v>CASATENOVO</v>
          </cell>
          <cell r="D319">
            <v>97016</v>
          </cell>
        </row>
        <row r="320">
          <cell r="C320" t="str">
            <v>CASATISMA</v>
          </cell>
          <cell r="D320">
            <v>18032</v>
          </cell>
        </row>
        <row r="321">
          <cell r="C321" t="str">
            <v>CASAZZA</v>
          </cell>
          <cell r="D321">
            <v>16058</v>
          </cell>
        </row>
        <row r="322">
          <cell r="C322" t="str">
            <v>CASCIAGO</v>
          </cell>
          <cell r="D322">
            <v>12038</v>
          </cell>
        </row>
        <row r="323">
          <cell r="C323" t="str">
            <v>CASEI GEROLA</v>
          </cell>
          <cell r="D323">
            <v>18033</v>
          </cell>
        </row>
        <row r="324">
          <cell r="C324" t="str">
            <v>CASELLE LANDI</v>
          </cell>
          <cell r="D324">
            <v>98011</v>
          </cell>
        </row>
        <row r="325">
          <cell r="C325" t="str">
            <v>CASELLE LURANI</v>
          </cell>
          <cell r="D325">
            <v>98012</v>
          </cell>
        </row>
        <row r="326">
          <cell r="C326" t="str">
            <v>CASIRATE D'ADDA</v>
          </cell>
          <cell r="D326">
            <v>16059</v>
          </cell>
        </row>
        <row r="327">
          <cell r="C327" t="str">
            <v>CASLINO D'ERBA</v>
          </cell>
          <cell r="D327">
            <v>13052</v>
          </cell>
        </row>
        <row r="328">
          <cell r="C328" t="str">
            <v>CASNATE CON BERNATE</v>
          </cell>
          <cell r="D328">
            <v>13053</v>
          </cell>
        </row>
        <row r="329">
          <cell r="C329" t="str">
            <v>CASNIGO</v>
          </cell>
          <cell r="D329">
            <v>16060</v>
          </cell>
        </row>
        <row r="330">
          <cell r="C330" t="str">
            <v>CASORATE PRIMO</v>
          </cell>
          <cell r="D330">
            <v>18034</v>
          </cell>
        </row>
        <row r="331">
          <cell r="C331" t="str">
            <v>CASORATE SEMPIONE</v>
          </cell>
          <cell r="D331">
            <v>12039</v>
          </cell>
        </row>
        <row r="332">
          <cell r="C332" t="str">
            <v>CASOREZZO</v>
          </cell>
          <cell r="D332">
            <v>15058</v>
          </cell>
        </row>
        <row r="333">
          <cell r="C333" t="str">
            <v>CASPOGGIO</v>
          </cell>
          <cell r="D333">
            <v>14013</v>
          </cell>
        </row>
        <row r="334">
          <cell r="C334" t="str">
            <v>CASSAGO BRIANZA</v>
          </cell>
          <cell r="D334">
            <v>97017</v>
          </cell>
        </row>
        <row r="335">
          <cell r="C335" t="str">
            <v>CASSANO D'ADDA</v>
          </cell>
          <cell r="D335">
            <v>15059</v>
          </cell>
        </row>
        <row r="336">
          <cell r="C336" t="str">
            <v>CASSANO MAGNAGO</v>
          </cell>
          <cell r="D336">
            <v>12040</v>
          </cell>
        </row>
        <row r="337">
          <cell r="C337" t="str">
            <v>CASSANO VALCUVIA</v>
          </cell>
          <cell r="D337">
            <v>12041</v>
          </cell>
        </row>
        <row r="338">
          <cell r="C338" t="str">
            <v>CASSIGLIO</v>
          </cell>
          <cell r="D338">
            <v>16061</v>
          </cell>
        </row>
        <row r="339">
          <cell r="C339" t="str">
            <v>CASSINA DE' PECCHI</v>
          </cell>
          <cell r="D339">
            <v>15060</v>
          </cell>
        </row>
        <row r="340">
          <cell r="C340" t="str">
            <v>CASSINA RIZZARDI</v>
          </cell>
          <cell r="D340">
            <v>13055</v>
          </cell>
        </row>
        <row r="341">
          <cell r="C341" t="str">
            <v>CASSINA VALSASSINA</v>
          </cell>
          <cell r="D341">
            <v>97018</v>
          </cell>
        </row>
        <row r="342">
          <cell r="C342" t="str">
            <v>CASSINETTA DI LUGAGNANO</v>
          </cell>
          <cell r="D342">
            <v>15061</v>
          </cell>
        </row>
        <row r="343">
          <cell r="C343" t="str">
            <v>CASSOLNOVO</v>
          </cell>
          <cell r="D343">
            <v>18035</v>
          </cell>
        </row>
        <row r="344">
          <cell r="C344" t="str">
            <v>CASTANA</v>
          </cell>
          <cell r="D344">
            <v>18036</v>
          </cell>
        </row>
        <row r="345">
          <cell r="C345" t="str">
            <v>CASTANO PRIMO</v>
          </cell>
          <cell r="D345">
            <v>15062</v>
          </cell>
        </row>
        <row r="346">
          <cell r="C346" t="str">
            <v>CASTEGGIO</v>
          </cell>
          <cell r="D346">
            <v>18037</v>
          </cell>
        </row>
        <row r="347">
          <cell r="C347" t="str">
            <v>CASTEGNATO</v>
          </cell>
          <cell r="D347">
            <v>17040</v>
          </cell>
        </row>
        <row r="348">
          <cell r="C348" t="str">
            <v>CASTEL D'ARIO</v>
          </cell>
          <cell r="D348">
            <v>20014</v>
          </cell>
        </row>
        <row r="349">
          <cell r="C349" t="str">
            <v>CASTEL GABBIANO</v>
          </cell>
          <cell r="D349">
            <v>19024</v>
          </cell>
        </row>
        <row r="350">
          <cell r="C350" t="str">
            <v>CASTEL GOFFREDO</v>
          </cell>
          <cell r="D350">
            <v>20015</v>
          </cell>
        </row>
        <row r="351">
          <cell r="C351" t="str">
            <v>CASTEL MELLA</v>
          </cell>
          <cell r="D351">
            <v>17042</v>
          </cell>
        </row>
        <row r="352">
          <cell r="C352" t="str">
            <v>CASTEL ROZZONE</v>
          </cell>
          <cell r="D352">
            <v>16063</v>
          </cell>
        </row>
        <row r="353">
          <cell r="C353" t="str">
            <v>CASTELBELFORTE</v>
          </cell>
          <cell r="D353">
            <v>20013</v>
          </cell>
        </row>
        <row r="354">
          <cell r="C354" t="str">
            <v>CASTELCOVATI</v>
          </cell>
          <cell r="D354">
            <v>17041</v>
          </cell>
        </row>
        <row r="355">
          <cell r="C355" t="str">
            <v>CASTELDIDONE</v>
          </cell>
          <cell r="D355">
            <v>19023</v>
          </cell>
        </row>
        <row r="356">
          <cell r="C356" t="str">
            <v>CASTELLANZA</v>
          </cell>
          <cell r="D356">
            <v>12042</v>
          </cell>
        </row>
        <row r="357">
          <cell r="C357" t="str">
            <v>CASTELLEONE</v>
          </cell>
          <cell r="D357">
            <v>19025</v>
          </cell>
        </row>
        <row r="358">
          <cell r="C358" t="str">
            <v>CASTELLETTO DI BRANDUZZO</v>
          </cell>
          <cell r="D358">
            <v>18038</v>
          </cell>
        </row>
        <row r="359">
          <cell r="C359" t="str">
            <v>CASTELLI CALEPIO</v>
          </cell>
          <cell r="D359">
            <v>16062</v>
          </cell>
        </row>
        <row r="360">
          <cell r="C360" t="str">
            <v>CASTELLO CABIAGLIO</v>
          </cell>
          <cell r="D360">
            <v>12043</v>
          </cell>
        </row>
        <row r="361">
          <cell r="C361" t="str">
            <v>CASTELLO D'AGOGNA</v>
          </cell>
          <cell r="D361">
            <v>18039</v>
          </cell>
        </row>
        <row r="362">
          <cell r="C362" t="str">
            <v>CASTELLO DELL'ACQUA</v>
          </cell>
          <cell r="D362">
            <v>14014</v>
          </cell>
        </row>
        <row r="363">
          <cell r="C363" t="str">
            <v>CASTELLO DI BRIANZA</v>
          </cell>
          <cell r="D363">
            <v>97019</v>
          </cell>
        </row>
        <row r="364">
          <cell r="C364" t="str">
            <v>CASTELLUCCHIO</v>
          </cell>
          <cell r="D364">
            <v>20016</v>
          </cell>
        </row>
        <row r="365">
          <cell r="C365" t="str">
            <v>CASTELMARTE</v>
          </cell>
          <cell r="D365">
            <v>13058</v>
          </cell>
        </row>
        <row r="366">
          <cell r="C366" t="str">
            <v>CASTELNOVETTO</v>
          </cell>
          <cell r="D366">
            <v>18040</v>
          </cell>
        </row>
        <row r="367">
          <cell r="C367" t="str">
            <v>CASTELNUOVO BOCCA D'ADDA</v>
          </cell>
          <cell r="D367">
            <v>98013</v>
          </cell>
        </row>
        <row r="368">
          <cell r="C368" t="str">
            <v>CASTELNUOVO BOZZENTE</v>
          </cell>
          <cell r="D368">
            <v>13059</v>
          </cell>
        </row>
        <row r="369">
          <cell r="C369" t="str">
            <v>CASTELSEPRIO</v>
          </cell>
          <cell r="D369">
            <v>12044</v>
          </cell>
        </row>
        <row r="370">
          <cell r="C370" t="str">
            <v>CASTELVECCANA</v>
          </cell>
          <cell r="D370">
            <v>12045</v>
          </cell>
        </row>
        <row r="371">
          <cell r="C371" t="str">
            <v>CASTELVERDE</v>
          </cell>
          <cell r="D371">
            <v>19026</v>
          </cell>
        </row>
        <row r="372">
          <cell r="C372" t="str">
            <v>CASTELVISCONTI</v>
          </cell>
          <cell r="D372">
            <v>19027</v>
          </cell>
        </row>
        <row r="373">
          <cell r="C373" t="str">
            <v>CASTENEDOLO</v>
          </cell>
          <cell r="D373">
            <v>17043</v>
          </cell>
        </row>
        <row r="374">
          <cell r="C374" t="str">
            <v>CASTIGLIONE D'ADDA</v>
          </cell>
          <cell r="D374">
            <v>98014</v>
          </cell>
        </row>
        <row r="375">
          <cell r="C375" t="str">
            <v>CASTIGLIONE DELLE STIVIERE</v>
          </cell>
          <cell r="D375">
            <v>20017</v>
          </cell>
        </row>
        <row r="376">
          <cell r="C376" t="str">
            <v>CASTIGLIONE D'INTELVI</v>
          </cell>
          <cell r="D376">
            <v>13060</v>
          </cell>
        </row>
        <row r="377">
          <cell r="C377" t="str">
            <v>CASTIGLIONE OLONA</v>
          </cell>
          <cell r="D377">
            <v>12046</v>
          </cell>
        </row>
        <row r="378">
          <cell r="C378" t="str">
            <v>CASTIONE ANDEVENNO</v>
          </cell>
          <cell r="D378">
            <v>14015</v>
          </cell>
        </row>
        <row r="379">
          <cell r="C379" t="str">
            <v>CASTIONE DELLA PRESOLANA</v>
          </cell>
          <cell r="D379">
            <v>16064</v>
          </cell>
        </row>
        <row r="380">
          <cell r="C380" t="str">
            <v>CASTIRAGA VIDARDO</v>
          </cell>
          <cell r="D380">
            <v>98015</v>
          </cell>
        </row>
        <row r="381">
          <cell r="C381" t="str">
            <v>CASTO</v>
          </cell>
          <cell r="D381">
            <v>17044</v>
          </cell>
        </row>
        <row r="382">
          <cell r="C382" t="str">
            <v>CASTREZZATO</v>
          </cell>
          <cell r="D382">
            <v>17045</v>
          </cell>
        </row>
        <row r="383">
          <cell r="C383" t="str">
            <v>CASTRO</v>
          </cell>
          <cell r="D383">
            <v>16065</v>
          </cell>
        </row>
        <row r="384">
          <cell r="C384" t="str">
            <v>CASTRONNO</v>
          </cell>
          <cell r="D384">
            <v>12047</v>
          </cell>
        </row>
        <row r="385">
          <cell r="C385" t="str">
            <v>CAVA MANARA</v>
          </cell>
          <cell r="D385">
            <v>18041</v>
          </cell>
        </row>
        <row r="386">
          <cell r="C386" t="str">
            <v>CAVACURTA</v>
          </cell>
          <cell r="D386">
            <v>98016</v>
          </cell>
        </row>
        <row r="387">
          <cell r="C387" t="str">
            <v>CAVARGNA</v>
          </cell>
          <cell r="D387">
            <v>13062</v>
          </cell>
        </row>
        <row r="388">
          <cell r="C388" t="str">
            <v>CAVARIA CON PREMEZZO</v>
          </cell>
          <cell r="D388">
            <v>12048</v>
          </cell>
        </row>
        <row r="389">
          <cell r="C389" t="str">
            <v>CAVENAGO D'ADDA</v>
          </cell>
          <cell r="D389">
            <v>98017</v>
          </cell>
        </row>
        <row r="390">
          <cell r="C390" t="str">
            <v>CAVENAGO DI BRIANZA</v>
          </cell>
          <cell r="D390">
            <v>108017</v>
          </cell>
        </row>
        <row r="391">
          <cell r="C391" t="str">
            <v>CAVERNAGO</v>
          </cell>
          <cell r="D391">
            <v>16066</v>
          </cell>
        </row>
        <row r="392">
          <cell r="C392" t="str">
            <v>CAVRIANA</v>
          </cell>
          <cell r="D392">
            <v>20018</v>
          </cell>
        </row>
        <row r="393">
          <cell r="C393" t="str">
            <v>CAZZAGO BRABBIA</v>
          </cell>
          <cell r="D393">
            <v>12049</v>
          </cell>
        </row>
        <row r="394">
          <cell r="C394" t="str">
            <v>CAZZAGO SAN MARTINO</v>
          </cell>
          <cell r="D394">
            <v>17046</v>
          </cell>
        </row>
        <row r="395">
          <cell r="C395" t="str">
            <v>CAZZANO SANT'ANDREA</v>
          </cell>
          <cell r="D395">
            <v>16067</v>
          </cell>
        </row>
        <row r="396">
          <cell r="C396" t="str">
            <v>CECIMA</v>
          </cell>
          <cell r="D396">
            <v>18042</v>
          </cell>
        </row>
        <row r="397">
          <cell r="C397" t="str">
            <v>CEDEGOLO</v>
          </cell>
          <cell r="D397">
            <v>17047</v>
          </cell>
        </row>
        <row r="398">
          <cell r="C398" t="str">
            <v>CEDRASCO</v>
          </cell>
          <cell r="D398">
            <v>14016</v>
          </cell>
        </row>
        <row r="399">
          <cell r="C399" t="str">
            <v>CELLA DATI</v>
          </cell>
          <cell r="D399">
            <v>19028</v>
          </cell>
        </row>
        <row r="400">
          <cell r="C400" t="str">
            <v>CELLATICA</v>
          </cell>
          <cell r="D400">
            <v>17048</v>
          </cell>
        </row>
        <row r="401">
          <cell r="C401" t="str">
            <v>CENATE SOPRA</v>
          </cell>
          <cell r="D401">
            <v>16068</v>
          </cell>
        </row>
        <row r="402">
          <cell r="C402" t="str">
            <v>CENATE SOTTO</v>
          </cell>
          <cell r="D402">
            <v>16069</v>
          </cell>
        </row>
        <row r="403">
          <cell r="C403" t="str">
            <v>CENE</v>
          </cell>
          <cell r="D403">
            <v>16070</v>
          </cell>
        </row>
        <row r="404">
          <cell r="C404" t="str">
            <v>CERANO D'INTELVI</v>
          </cell>
          <cell r="D404">
            <v>13063</v>
          </cell>
        </row>
        <row r="405">
          <cell r="C405" t="str">
            <v>CERANOVA</v>
          </cell>
          <cell r="D405">
            <v>18043</v>
          </cell>
        </row>
        <row r="406">
          <cell r="C406" t="str">
            <v>CERCINO</v>
          </cell>
          <cell r="D406">
            <v>14017</v>
          </cell>
        </row>
        <row r="407">
          <cell r="C407" t="str">
            <v>CERESARA</v>
          </cell>
          <cell r="D407">
            <v>20019</v>
          </cell>
        </row>
        <row r="408">
          <cell r="C408" t="str">
            <v>CERETE</v>
          </cell>
          <cell r="D408">
            <v>16071</v>
          </cell>
        </row>
        <row r="409">
          <cell r="C409" t="str">
            <v>CERETTO LOMELLINA</v>
          </cell>
          <cell r="D409">
            <v>18044</v>
          </cell>
        </row>
        <row r="410">
          <cell r="C410" t="str">
            <v>CERGNAGO</v>
          </cell>
          <cell r="D410">
            <v>18045</v>
          </cell>
        </row>
        <row r="411">
          <cell r="C411" t="str">
            <v>CERIANO LAGHETTO</v>
          </cell>
          <cell r="D411">
            <v>108018</v>
          </cell>
        </row>
        <row r="412">
          <cell r="C412" t="str">
            <v>CERMENATE</v>
          </cell>
          <cell r="D412">
            <v>13064</v>
          </cell>
        </row>
        <row r="413">
          <cell r="C413" t="str">
            <v>CERNOBBIO</v>
          </cell>
          <cell r="D413">
            <v>13065</v>
          </cell>
        </row>
        <row r="414">
          <cell r="C414" t="str">
            <v>CERNUSCO LOMBARDONE</v>
          </cell>
          <cell r="D414">
            <v>97020</v>
          </cell>
        </row>
        <row r="415">
          <cell r="C415" t="str">
            <v>CERNUSCO SUL NAVIGLIO</v>
          </cell>
          <cell r="D415">
            <v>15070</v>
          </cell>
        </row>
        <row r="416">
          <cell r="C416" t="str">
            <v>CERRO AL LAMBRO</v>
          </cell>
          <cell r="D416">
            <v>15071</v>
          </cell>
        </row>
        <row r="417">
          <cell r="C417" t="str">
            <v>CERRO MAGGIORE</v>
          </cell>
          <cell r="D417">
            <v>15072</v>
          </cell>
        </row>
        <row r="418">
          <cell r="C418" t="str">
            <v>CERTOSA DI PAVIA</v>
          </cell>
          <cell r="D418">
            <v>18046</v>
          </cell>
        </row>
        <row r="419">
          <cell r="C419" t="str">
            <v>CERVENO</v>
          </cell>
          <cell r="D419">
            <v>17049</v>
          </cell>
        </row>
        <row r="420">
          <cell r="C420" t="str">
            <v>CERVESINA</v>
          </cell>
          <cell r="D420">
            <v>18047</v>
          </cell>
        </row>
        <row r="421">
          <cell r="C421" t="str">
            <v>CERVIGNANO D'ADDA</v>
          </cell>
          <cell r="D421">
            <v>98018</v>
          </cell>
        </row>
        <row r="422">
          <cell r="C422" t="str">
            <v>CESANA BRIANZA</v>
          </cell>
          <cell r="D422">
            <v>97021</v>
          </cell>
        </row>
        <row r="423">
          <cell r="C423" t="str">
            <v>CESANO BOSCONE</v>
          </cell>
          <cell r="D423">
            <v>15074</v>
          </cell>
        </row>
        <row r="424">
          <cell r="C424" t="str">
            <v>CESANO MADERNO</v>
          </cell>
          <cell r="D424">
            <v>108019</v>
          </cell>
        </row>
        <row r="425">
          <cell r="C425" t="str">
            <v>CESATE</v>
          </cell>
          <cell r="D425">
            <v>15076</v>
          </cell>
        </row>
        <row r="426">
          <cell r="C426" t="str">
            <v>CETO</v>
          </cell>
          <cell r="D426">
            <v>17050</v>
          </cell>
        </row>
        <row r="427">
          <cell r="C427" t="str">
            <v>CEVO</v>
          </cell>
          <cell r="D427">
            <v>17051</v>
          </cell>
        </row>
        <row r="428">
          <cell r="C428" t="str">
            <v>CHIARI</v>
          </cell>
          <cell r="D428">
            <v>17052</v>
          </cell>
        </row>
        <row r="429">
          <cell r="C429" t="str">
            <v>CHIAVENNA</v>
          </cell>
          <cell r="D429">
            <v>14018</v>
          </cell>
        </row>
        <row r="430">
          <cell r="C430" t="str">
            <v>CHIESA IN VALMALENCO</v>
          </cell>
          <cell r="D430">
            <v>14019</v>
          </cell>
        </row>
        <row r="431">
          <cell r="C431" t="str">
            <v>CHIEVE</v>
          </cell>
          <cell r="D431">
            <v>19029</v>
          </cell>
        </row>
        <row r="432">
          <cell r="C432" t="str">
            <v>CHIGNOLO D'ISOLA</v>
          </cell>
          <cell r="D432">
            <v>16072</v>
          </cell>
        </row>
        <row r="433">
          <cell r="C433" t="str">
            <v>CHIGNOLO PO</v>
          </cell>
          <cell r="D433">
            <v>18048</v>
          </cell>
        </row>
        <row r="434">
          <cell r="C434" t="str">
            <v>CHIUDUNO</v>
          </cell>
          <cell r="D434">
            <v>16073</v>
          </cell>
        </row>
        <row r="435">
          <cell r="C435" t="str">
            <v>CHIURO</v>
          </cell>
          <cell r="D435">
            <v>14020</v>
          </cell>
        </row>
        <row r="436">
          <cell r="C436" t="str">
            <v>CICOGNOLO</v>
          </cell>
          <cell r="D436">
            <v>19030</v>
          </cell>
        </row>
        <row r="437">
          <cell r="C437" t="str">
            <v>CIGOGNOLA</v>
          </cell>
          <cell r="D437">
            <v>18049</v>
          </cell>
        </row>
        <row r="438">
          <cell r="C438" t="str">
            <v>CIGOLE</v>
          </cell>
          <cell r="D438">
            <v>17053</v>
          </cell>
        </row>
        <row r="439">
          <cell r="C439" t="str">
            <v>CILAVEGNA</v>
          </cell>
          <cell r="D439">
            <v>18050</v>
          </cell>
        </row>
        <row r="440">
          <cell r="C440" t="str">
            <v>CIMBERGO</v>
          </cell>
          <cell r="D440">
            <v>17054</v>
          </cell>
        </row>
        <row r="441">
          <cell r="C441" t="str">
            <v>CINGIA DE' BOTTI</v>
          </cell>
          <cell r="D441">
            <v>19031</v>
          </cell>
        </row>
        <row r="442">
          <cell r="C442" t="str">
            <v>CINISELLO BALSAMO</v>
          </cell>
          <cell r="D442">
            <v>15077</v>
          </cell>
        </row>
        <row r="443">
          <cell r="C443" t="str">
            <v>CINO</v>
          </cell>
          <cell r="D443">
            <v>14021</v>
          </cell>
        </row>
        <row r="444">
          <cell r="C444" t="str">
            <v>CIRIMIDO</v>
          </cell>
          <cell r="D444">
            <v>13068</v>
          </cell>
        </row>
        <row r="445">
          <cell r="C445" t="str">
            <v>CISANO BERGAMASCO</v>
          </cell>
          <cell r="D445">
            <v>16074</v>
          </cell>
        </row>
        <row r="446">
          <cell r="C446" t="str">
            <v>CISERANO</v>
          </cell>
          <cell r="D446">
            <v>16075</v>
          </cell>
        </row>
        <row r="447">
          <cell r="C447" t="str">
            <v>CISLAGO</v>
          </cell>
          <cell r="D447">
            <v>12050</v>
          </cell>
        </row>
        <row r="448">
          <cell r="C448" t="str">
            <v>CISLIANO</v>
          </cell>
          <cell r="D448">
            <v>15078</v>
          </cell>
        </row>
        <row r="449">
          <cell r="C449" t="str">
            <v>CITTIGLIO</v>
          </cell>
          <cell r="D449">
            <v>12051</v>
          </cell>
        </row>
        <row r="450">
          <cell r="C450" t="str">
            <v>CIVATE</v>
          </cell>
          <cell r="D450">
            <v>97022</v>
          </cell>
        </row>
        <row r="451">
          <cell r="C451" t="str">
            <v>CIVIDATE AL PIANO</v>
          </cell>
          <cell r="D451">
            <v>16076</v>
          </cell>
        </row>
        <row r="452">
          <cell r="C452" t="str">
            <v>CIVIDATE CAMUNO</v>
          </cell>
          <cell r="D452">
            <v>17055</v>
          </cell>
        </row>
        <row r="453">
          <cell r="C453" t="str">
            <v>CIVO</v>
          </cell>
          <cell r="D453">
            <v>14022</v>
          </cell>
        </row>
        <row r="454">
          <cell r="C454" t="str">
            <v>CLAINO CON OSTENO</v>
          </cell>
          <cell r="D454">
            <v>13071</v>
          </cell>
        </row>
        <row r="455">
          <cell r="C455" t="str">
            <v>CLIVIO</v>
          </cell>
          <cell r="D455">
            <v>12052</v>
          </cell>
        </row>
        <row r="456">
          <cell r="C456" t="str">
            <v>CLUSONE</v>
          </cell>
          <cell r="D456">
            <v>16077</v>
          </cell>
        </row>
        <row r="457">
          <cell r="C457" t="str">
            <v>COCCAGLIO</v>
          </cell>
          <cell r="D457">
            <v>17056</v>
          </cell>
        </row>
        <row r="458">
          <cell r="C458" t="str">
            <v>COCQUIO-TREVISAGO</v>
          </cell>
          <cell r="D458">
            <v>12053</v>
          </cell>
        </row>
        <row r="459">
          <cell r="C459" t="str">
            <v>CODEVILLA</v>
          </cell>
          <cell r="D459">
            <v>18051</v>
          </cell>
        </row>
        <row r="460">
          <cell r="C460" t="str">
            <v>CODOGNO</v>
          </cell>
          <cell r="D460">
            <v>98019</v>
          </cell>
        </row>
        <row r="461">
          <cell r="C461" t="str">
            <v>COGLIATE</v>
          </cell>
          <cell r="D461">
            <v>108020</v>
          </cell>
        </row>
        <row r="462">
          <cell r="C462" t="str">
            <v>COLERE</v>
          </cell>
          <cell r="D462">
            <v>16078</v>
          </cell>
        </row>
        <row r="463">
          <cell r="C463" t="str">
            <v>COLICO</v>
          </cell>
          <cell r="D463">
            <v>97023</v>
          </cell>
        </row>
        <row r="464">
          <cell r="C464" t="str">
            <v>COLLE BRIANZA</v>
          </cell>
          <cell r="D464">
            <v>97024</v>
          </cell>
        </row>
        <row r="465">
          <cell r="C465" t="str">
            <v>COLLEBEATO</v>
          </cell>
          <cell r="D465">
            <v>17057</v>
          </cell>
        </row>
        <row r="466">
          <cell r="C466" t="str">
            <v>COLLIO</v>
          </cell>
          <cell r="D466">
            <v>17058</v>
          </cell>
        </row>
        <row r="467">
          <cell r="C467" t="str">
            <v>COLOGNE</v>
          </cell>
          <cell r="D467">
            <v>17059</v>
          </cell>
        </row>
        <row r="468">
          <cell r="C468" t="str">
            <v>COLOGNO AL SERIO</v>
          </cell>
          <cell r="D468">
            <v>16079</v>
          </cell>
        </row>
        <row r="469">
          <cell r="C469" t="str">
            <v>COLOGNO MONZESE</v>
          </cell>
          <cell r="D469">
            <v>15081</v>
          </cell>
        </row>
        <row r="470">
          <cell r="C470" t="str">
            <v>COLONNO</v>
          </cell>
          <cell r="D470">
            <v>13074</v>
          </cell>
        </row>
        <row r="471">
          <cell r="C471" t="str">
            <v>COLORINA</v>
          </cell>
          <cell r="D471">
            <v>14023</v>
          </cell>
        </row>
        <row r="472">
          <cell r="C472" t="str">
            <v>COLTURANO</v>
          </cell>
          <cell r="D472">
            <v>15082</v>
          </cell>
        </row>
        <row r="473">
          <cell r="C473" t="str">
            <v>COLVERDE</v>
          </cell>
          <cell r="D473">
            <v>13251</v>
          </cell>
        </row>
        <row r="474">
          <cell r="C474" t="str">
            <v>COLZATE</v>
          </cell>
          <cell r="D474">
            <v>16080</v>
          </cell>
        </row>
        <row r="475">
          <cell r="C475" t="str">
            <v>COMABBIO</v>
          </cell>
          <cell r="D475">
            <v>12054</v>
          </cell>
        </row>
        <row r="476">
          <cell r="C476" t="str">
            <v>COMAZZO</v>
          </cell>
          <cell r="D476">
            <v>98020</v>
          </cell>
        </row>
        <row r="477">
          <cell r="C477" t="str">
            <v>COMERIO</v>
          </cell>
          <cell r="D477">
            <v>12055</v>
          </cell>
        </row>
        <row r="478">
          <cell r="C478" t="str">
            <v>COMEZZANO-CIZZAGO</v>
          </cell>
          <cell r="D478">
            <v>17060</v>
          </cell>
        </row>
        <row r="479">
          <cell r="C479" t="str">
            <v>COMMESSAGGIO</v>
          </cell>
          <cell r="D479">
            <v>20020</v>
          </cell>
        </row>
        <row r="480">
          <cell r="C480" t="str">
            <v>COMO</v>
          </cell>
          <cell r="D480">
            <v>13075</v>
          </cell>
        </row>
        <row r="481">
          <cell r="C481" t="str">
            <v>COMUN NUOVO</v>
          </cell>
          <cell r="D481">
            <v>16081</v>
          </cell>
        </row>
        <row r="482">
          <cell r="C482" t="str">
            <v>CONCESIO</v>
          </cell>
          <cell r="D482">
            <v>17061</v>
          </cell>
        </row>
        <row r="483">
          <cell r="C483" t="str">
            <v>CONCOREZZO</v>
          </cell>
          <cell r="D483">
            <v>108021</v>
          </cell>
        </row>
        <row r="484">
          <cell r="C484" t="str">
            <v>CONFIENZA</v>
          </cell>
          <cell r="D484">
            <v>18052</v>
          </cell>
        </row>
        <row r="485">
          <cell r="C485" t="str">
            <v>COPIANO</v>
          </cell>
          <cell r="D485">
            <v>18053</v>
          </cell>
        </row>
        <row r="486">
          <cell r="C486" t="str">
            <v>CORANA</v>
          </cell>
          <cell r="D486">
            <v>18054</v>
          </cell>
        </row>
        <row r="487">
          <cell r="C487" t="str">
            <v>CORBETTA</v>
          </cell>
          <cell r="D487">
            <v>15085</v>
          </cell>
        </row>
        <row r="488">
          <cell r="C488" t="str">
            <v>CORMANO</v>
          </cell>
          <cell r="D488">
            <v>15086</v>
          </cell>
        </row>
        <row r="489">
          <cell r="C489" t="str">
            <v>CORNA IMAGNA</v>
          </cell>
          <cell r="D489">
            <v>16082</v>
          </cell>
        </row>
        <row r="490">
          <cell r="C490" t="str">
            <v>CORNALBA</v>
          </cell>
          <cell r="D490">
            <v>16249</v>
          </cell>
        </row>
        <row r="491">
          <cell r="C491" t="str">
            <v>CORNALE E BASTIDA</v>
          </cell>
          <cell r="D491">
            <v>18191</v>
          </cell>
        </row>
        <row r="492">
          <cell r="C492" t="str">
            <v>CORNAREDO</v>
          </cell>
          <cell r="D492">
            <v>15087</v>
          </cell>
        </row>
        <row r="493">
          <cell r="C493" t="str">
            <v>CORNATE D'ADDA</v>
          </cell>
          <cell r="D493">
            <v>108053</v>
          </cell>
        </row>
        <row r="494">
          <cell r="C494" t="str">
            <v>CORNEGLIANO LAUDENSE</v>
          </cell>
          <cell r="D494">
            <v>98021</v>
          </cell>
        </row>
        <row r="495">
          <cell r="C495" t="str">
            <v>CORNO GIOVINE</v>
          </cell>
          <cell r="D495">
            <v>98022</v>
          </cell>
        </row>
        <row r="496">
          <cell r="C496" t="str">
            <v>CORNOVECCHIO</v>
          </cell>
          <cell r="D496">
            <v>98023</v>
          </cell>
        </row>
        <row r="497">
          <cell r="C497" t="str">
            <v>CORREZZANA</v>
          </cell>
          <cell r="D497">
            <v>108022</v>
          </cell>
        </row>
        <row r="498">
          <cell r="C498" t="str">
            <v>CORRIDO</v>
          </cell>
          <cell r="D498">
            <v>13077</v>
          </cell>
        </row>
        <row r="499">
          <cell r="C499" t="str">
            <v>CORSICO</v>
          </cell>
          <cell r="D499">
            <v>15093</v>
          </cell>
        </row>
        <row r="500">
          <cell r="C500" t="str">
            <v>CORTE DE' CORTESI CON CIGNONE</v>
          </cell>
          <cell r="D500">
            <v>19032</v>
          </cell>
        </row>
        <row r="501">
          <cell r="C501" t="str">
            <v>CORTE DE' FRATI</v>
          </cell>
          <cell r="D501">
            <v>19033</v>
          </cell>
        </row>
        <row r="502">
          <cell r="C502" t="str">
            <v>CORTE FRANCA</v>
          </cell>
          <cell r="D502">
            <v>17062</v>
          </cell>
        </row>
        <row r="503">
          <cell r="C503" t="str">
            <v>CORTE PALASIO</v>
          </cell>
          <cell r="D503">
            <v>98024</v>
          </cell>
        </row>
        <row r="504">
          <cell r="C504" t="str">
            <v>CORTENO GOLGI</v>
          </cell>
          <cell r="D504">
            <v>17063</v>
          </cell>
        </row>
        <row r="505">
          <cell r="C505" t="str">
            <v>CORTENOVA</v>
          </cell>
          <cell r="D505">
            <v>97025</v>
          </cell>
        </row>
        <row r="506">
          <cell r="C506" t="str">
            <v>CORTENUOVA</v>
          </cell>
          <cell r="D506">
            <v>16083</v>
          </cell>
        </row>
        <row r="507">
          <cell r="C507" t="str">
            <v>CORTEOLONA e GENZONE</v>
          </cell>
          <cell r="D507">
            <v>18070</v>
          </cell>
        </row>
        <row r="508">
          <cell r="C508" t="str">
            <v>CORVINO SAN QUIRICO</v>
          </cell>
          <cell r="D508">
            <v>18057</v>
          </cell>
        </row>
        <row r="509">
          <cell r="C509" t="str">
            <v>CORZANO</v>
          </cell>
          <cell r="D509">
            <v>17064</v>
          </cell>
        </row>
        <row r="510">
          <cell r="C510" t="str">
            <v>COSIO VALTELLINO</v>
          </cell>
          <cell r="D510">
            <v>14024</v>
          </cell>
        </row>
        <row r="511">
          <cell r="C511" t="str">
            <v>COSTA DE' NOBILI</v>
          </cell>
          <cell r="D511">
            <v>18058</v>
          </cell>
        </row>
        <row r="512">
          <cell r="C512" t="str">
            <v>COSTA DI MEZZATE</v>
          </cell>
          <cell r="D512">
            <v>16084</v>
          </cell>
        </row>
        <row r="513">
          <cell r="C513" t="str">
            <v>COSTA MASNAGA</v>
          </cell>
          <cell r="D513">
            <v>97026</v>
          </cell>
        </row>
        <row r="514">
          <cell r="C514" t="str">
            <v>COSTA SERINA</v>
          </cell>
          <cell r="D514">
            <v>16247</v>
          </cell>
        </row>
        <row r="515">
          <cell r="C515" t="str">
            <v>COSTA VALLE IMAGNA</v>
          </cell>
          <cell r="D515">
            <v>16085</v>
          </cell>
        </row>
        <row r="516">
          <cell r="C516" t="str">
            <v>COSTA VOLPINO</v>
          </cell>
          <cell r="D516">
            <v>16086</v>
          </cell>
        </row>
        <row r="517">
          <cell r="C517" t="str">
            <v>COVO</v>
          </cell>
          <cell r="D517">
            <v>16087</v>
          </cell>
        </row>
        <row r="518">
          <cell r="C518" t="str">
            <v>COZZO</v>
          </cell>
          <cell r="D518">
            <v>18059</v>
          </cell>
        </row>
        <row r="519">
          <cell r="C519" t="str">
            <v>CRANDOLA VALSASSINA</v>
          </cell>
          <cell r="D519">
            <v>97027</v>
          </cell>
        </row>
        <row r="520">
          <cell r="C520" t="str">
            <v>CREDARO</v>
          </cell>
          <cell r="D520">
            <v>16088</v>
          </cell>
        </row>
        <row r="521">
          <cell r="C521" t="str">
            <v>CREDERA RUBBIANO</v>
          </cell>
          <cell r="D521">
            <v>19034</v>
          </cell>
        </row>
        <row r="522">
          <cell r="C522" t="str">
            <v>CREMA</v>
          </cell>
          <cell r="D522">
            <v>19035</v>
          </cell>
        </row>
        <row r="523">
          <cell r="C523" t="str">
            <v>CREMELLA</v>
          </cell>
          <cell r="D523">
            <v>97028</v>
          </cell>
        </row>
        <row r="524">
          <cell r="C524" t="str">
            <v>CREMENAGA</v>
          </cell>
          <cell r="D524">
            <v>12056</v>
          </cell>
        </row>
        <row r="525">
          <cell r="C525" t="str">
            <v>CREMENO</v>
          </cell>
          <cell r="D525">
            <v>97029</v>
          </cell>
        </row>
        <row r="526">
          <cell r="C526" t="str">
            <v>CREMIA</v>
          </cell>
          <cell r="D526">
            <v>13083</v>
          </cell>
        </row>
        <row r="527">
          <cell r="C527" t="str">
            <v>CREMONA</v>
          </cell>
          <cell r="D527">
            <v>19036</v>
          </cell>
        </row>
        <row r="528">
          <cell r="C528" t="str">
            <v>CREMOSANO</v>
          </cell>
          <cell r="D528">
            <v>19037</v>
          </cell>
        </row>
        <row r="529">
          <cell r="C529" t="str">
            <v>CRESPIATICA</v>
          </cell>
          <cell r="D529">
            <v>98025</v>
          </cell>
        </row>
        <row r="530">
          <cell r="C530" t="str">
            <v>CROSIO DELLA VALLE</v>
          </cell>
          <cell r="D530">
            <v>12057</v>
          </cell>
        </row>
        <row r="531">
          <cell r="C531" t="str">
            <v>CROTTA D'ADDA</v>
          </cell>
          <cell r="D531">
            <v>19038</v>
          </cell>
        </row>
        <row r="532">
          <cell r="C532" t="str">
            <v>CUASSO AL MONTE</v>
          </cell>
          <cell r="D532">
            <v>12058</v>
          </cell>
        </row>
        <row r="533">
          <cell r="C533" t="str">
            <v>CUCCIAGO</v>
          </cell>
          <cell r="D533">
            <v>13084</v>
          </cell>
        </row>
        <row r="534">
          <cell r="C534" t="str">
            <v>CUGGIONO</v>
          </cell>
          <cell r="D534">
            <v>15096</v>
          </cell>
        </row>
        <row r="535">
          <cell r="C535" t="str">
            <v>CUGLIATE-FABIASCO</v>
          </cell>
          <cell r="D535">
            <v>12059</v>
          </cell>
        </row>
        <row r="536">
          <cell r="C536" t="str">
            <v>CUMIGNANO SUL NAVIGLIO</v>
          </cell>
          <cell r="D536">
            <v>19039</v>
          </cell>
        </row>
        <row r="537">
          <cell r="C537" t="str">
            <v>CUNARDO</v>
          </cell>
          <cell r="D537">
            <v>12060</v>
          </cell>
        </row>
        <row r="538">
          <cell r="C538" t="str">
            <v>CURA CARPIGNANO</v>
          </cell>
          <cell r="D538">
            <v>18060</v>
          </cell>
        </row>
        <row r="539">
          <cell r="C539" t="str">
            <v>CURIGLIA CON MONTEVIASCO</v>
          </cell>
          <cell r="D539">
            <v>12061</v>
          </cell>
        </row>
        <row r="540">
          <cell r="C540" t="str">
            <v>CURNO</v>
          </cell>
          <cell r="D540">
            <v>16089</v>
          </cell>
        </row>
        <row r="541">
          <cell r="C541" t="str">
            <v>CURTATONE</v>
          </cell>
          <cell r="D541">
            <v>20021</v>
          </cell>
        </row>
        <row r="542">
          <cell r="C542" t="str">
            <v>CUSAGO</v>
          </cell>
          <cell r="D542">
            <v>15097</v>
          </cell>
        </row>
        <row r="543">
          <cell r="C543" t="str">
            <v>CUSANO MILANINO</v>
          </cell>
          <cell r="D543">
            <v>15098</v>
          </cell>
        </row>
        <row r="544">
          <cell r="C544" t="str">
            <v>CUSINO</v>
          </cell>
          <cell r="D544">
            <v>13085</v>
          </cell>
        </row>
        <row r="545">
          <cell r="C545" t="str">
            <v>CUSIO</v>
          </cell>
          <cell r="D545">
            <v>16090</v>
          </cell>
        </row>
        <row r="546">
          <cell r="C546" t="str">
            <v>CUVEGLIO</v>
          </cell>
          <cell r="D546">
            <v>12062</v>
          </cell>
        </row>
        <row r="547">
          <cell r="C547" t="str">
            <v>CUVIO</v>
          </cell>
          <cell r="D547">
            <v>12063</v>
          </cell>
        </row>
        <row r="548">
          <cell r="C548" t="str">
            <v>DAIRAGO</v>
          </cell>
          <cell r="D548">
            <v>15099</v>
          </cell>
        </row>
        <row r="549">
          <cell r="C549" t="str">
            <v>DALMINE</v>
          </cell>
          <cell r="D549">
            <v>16091</v>
          </cell>
        </row>
        <row r="550">
          <cell r="C550" t="str">
            <v>DARFO BOARIO TERME</v>
          </cell>
          <cell r="D550">
            <v>17065</v>
          </cell>
        </row>
        <row r="551">
          <cell r="C551" t="str">
            <v>DAVERIO</v>
          </cell>
          <cell r="D551">
            <v>12064</v>
          </cell>
        </row>
        <row r="552">
          <cell r="C552" t="str">
            <v>DAZIO</v>
          </cell>
          <cell r="D552">
            <v>14025</v>
          </cell>
        </row>
        <row r="553">
          <cell r="C553" t="str">
            <v>DELEBIO</v>
          </cell>
          <cell r="D553">
            <v>14026</v>
          </cell>
        </row>
        <row r="554">
          <cell r="C554" t="str">
            <v>DELLO</v>
          </cell>
          <cell r="D554">
            <v>17066</v>
          </cell>
        </row>
        <row r="555">
          <cell r="C555" t="str">
            <v>DEROVERE</v>
          </cell>
          <cell r="D555">
            <v>19040</v>
          </cell>
        </row>
        <row r="556">
          <cell r="C556" t="str">
            <v>DERVIO</v>
          </cell>
          <cell r="D556">
            <v>97030</v>
          </cell>
        </row>
        <row r="557">
          <cell r="C557" t="str">
            <v>DESENZANO DEL GARDA</v>
          </cell>
          <cell r="D557">
            <v>17067</v>
          </cell>
        </row>
        <row r="558">
          <cell r="C558" t="str">
            <v>DESIO</v>
          </cell>
          <cell r="D558">
            <v>108023</v>
          </cell>
        </row>
        <row r="559">
          <cell r="C559" t="str">
            <v>DIZZASCO</v>
          </cell>
          <cell r="D559">
            <v>13087</v>
          </cell>
        </row>
        <row r="560">
          <cell r="C560" t="str">
            <v>DOLZAGO</v>
          </cell>
          <cell r="D560">
            <v>97031</v>
          </cell>
        </row>
        <row r="561">
          <cell r="C561" t="str">
            <v>DOMASO</v>
          </cell>
          <cell r="D561">
            <v>13089</v>
          </cell>
        </row>
        <row r="562">
          <cell r="C562" t="str">
            <v>DONGO</v>
          </cell>
          <cell r="D562">
            <v>13090</v>
          </cell>
        </row>
        <row r="563">
          <cell r="C563" t="str">
            <v>DORIO</v>
          </cell>
          <cell r="D563">
            <v>97032</v>
          </cell>
        </row>
        <row r="564">
          <cell r="C564" t="str">
            <v>DORNO</v>
          </cell>
          <cell r="D564">
            <v>18061</v>
          </cell>
        </row>
        <row r="565">
          <cell r="C565" t="str">
            <v>DOSOLO</v>
          </cell>
          <cell r="D565">
            <v>20022</v>
          </cell>
        </row>
        <row r="566">
          <cell r="C566" t="str">
            <v>DOSSENA</v>
          </cell>
          <cell r="D566">
            <v>16092</v>
          </cell>
        </row>
        <row r="567">
          <cell r="C567" t="str">
            <v>DOSSO DEL LIRO</v>
          </cell>
          <cell r="D567">
            <v>13092</v>
          </cell>
        </row>
        <row r="568">
          <cell r="C568" t="str">
            <v>DOVERA</v>
          </cell>
          <cell r="D568">
            <v>19041</v>
          </cell>
        </row>
        <row r="569">
          <cell r="C569" t="str">
            <v>DRESANO</v>
          </cell>
          <cell r="D569">
            <v>15101</v>
          </cell>
        </row>
        <row r="570">
          <cell r="C570" t="str">
            <v>DRIZZONA</v>
          </cell>
          <cell r="D570">
            <v>19042</v>
          </cell>
        </row>
        <row r="571">
          <cell r="C571" t="str">
            <v>DUBINO</v>
          </cell>
          <cell r="D571">
            <v>14027</v>
          </cell>
        </row>
        <row r="572">
          <cell r="C572" t="str">
            <v>DUMENZA</v>
          </cell>
          <cell r="D572">
            <v>12065</v>
          </cell>
        </row>
        <row r="573">
          <cell r="C573" t="str">
            <v>DUNO</v>
          </cell>
          <cell r="D573">
            <v>12066</v>
          </cell>
        </row>
        <row r="574">
          <cell r="C574" t="str">
            <v>EDOLO</v>
          </cell>
          <cell r="D574">
            <v>17068</v>
          </cell>
        </row>
        <row r="575">
          <cell r="C575" t="str">
            <v>ELLO</v>
          </cell>
          <cell r="D575">
            <v>97033</v>
          </cell>
        </row>
        <row r="576">
          <cell r="C576" t="str">
            <v>ENDINE GAIANO</v>
          </cell>
          <cell r="D576">
            <v>16093</v>
          </cell>
        </row>
        <row r="577">
          <cell r="C577" t="str">
            <v>ENTRATICO</v>
          </cell>
          <cell r="D577">
            <v>16094</v>
          </cell>
        </row>
        <row r="578">
          <cell r="C578" t="str">
            <v>ERBA</v>
          </cell>
          <cell r="D578">
            <v>13095</v>
          </cell>
        </row>
        <row r="579">
          <cell r="C579" t="str">
            <v>ERBUSCO</v>
          </cell>
          <cell r="D579">
            <v>17069</v>
          </cell>
        </row>
        <row r="580">
          <cell r="C580" t="str">
            <v>ERVE</v>
          </cell>
          <cell r="D580">
            <v>97034</v>
          </cell>
        </row>
        <row r="581">
          <cell r="C581" t="str">
            <v>ESINE</v>
          </cell>
          <cell r="D581">
            <v>17070</v>
          </cell>
        </row>
        <row r="582">
          <cell r="C582" t="str">
            <v>ESINO LARIO</v>
          </cell>
          <cell r="D582">
            <v>97035</v>
          </cell>
        </row>
        <row r="583">
          <cell r="C583" t="str">
            <v>EUPILIO</v>
          </cell>
          <cell r="D583">
            <v>13097</v>
          </cell>
        </row>
        <row r="584">
          <cell r="C584" t="str">
            <v>FAEDO VALTELLINO</v>
          </cell>
          <cell r="D584">
            <v>14028</v>
          </cell>
        </row>
        <row r="585">
          <cell r="C585" t="str">
            <v>FAGGETO LARIO</v>
          </cell>
          <cell r="D585">
            <v>13098</v>
          </cell>
        </row>
        <row r="586">
          <cell r="C586" t="str">
            <v>FAGNANO OLONA</v>
          </cell>
          <cell r="D586">
            <v>12067</v>
          </cell>
        </row>
        <row r="587">
          <cell r="C587" t="str">
            <v>FALOPPIO</v>
          </cell>
          <cell r="D587">
            <v>13099</v>
          </cell>
        </row>
        <row r="588">
          <cell r="C588" t="str">
            <v>FARA GERA D'ADDA</v>
          </cell>
          <cell r="D588">
            <v>16096</v>
          </cell>
        </row>
        <row r="589">
          <cell r="C589" t="str">
            <v>FARA OLIVANA CON SOLA</v>
          </cell>
          <cell r="D589">
            <v>16097</v>
          </cell>
        </row>
        <row r="590">
          <cell r="C590" t="str">
            <v>FELONICA</v>
          </cell>
          <cell r="D590">
            <v>20023</v>
          </cell>
        </row>
        <row r="591">
          <cell r="C591" t="str">
            <v>FENEGRO'</v>
          </cell>
          <cell r="D591">
            <v>13100</v>
          </cell>
        </row>
        <row r="592">
          <cell r="C592" t="str">
            <v>FERNO</v>
          </cell>
          <cell r="D592">
            <v>12068</v>
          </cell>
        </row>
        <row r="593">
          <cell r="C593" t="str">
            <v>FERRERA DI VARESE</v>
          </cell>
          <cell r="D593">
            <v>12069</v>
          </cell>
        </row>
        <row r="594">
          <cell r="C594" t="str">
            <v>FERRERA ERBOGNONE</v>
          </cell>
          <cell r="D594">
            <v>18062</v>
          </cell>
        </row>
        <row r="595">
          <cell r="C595" t="str">
            <v>FIESCO</v>
          </cell>
          <cell r="D595">
            <v>19043</v>
          </cell>
        </row>
        <row r="596">
          <cell r="C596" t="str">
            <v>FIESSE</v>
          </cell>
          <cell r="D596">
            <v>17071</v>
          </cell>
        </row>
        <row r="597">
          <cell r="C597" t="str">
            <v>FIGINO SERENZA</v>
          </cell>
          <cell r="D597">
            <v>13101</v>
          </cell>
        </row>
        <row r="598">
          <cell r="C598" t="str">
            <v>FILAGO</v>
          </cell>
          <cell r="D598">
            <v>16098</v>
          </cell>
        </row>
        <row r="599">
          <cell r="C599" t="str">
            <v>FILIGHERA</v>
          </cell>
          <cell r="D599">
            <v>18063</v>
          </cell>
        </row>
        <row r="600">
          <cell r="C600" t="str">
            <v>FINO DEL MONTE</v>
          </cell>
          <cell r="D600">
            <v>16099</v>
          </cell>
        </row>
        <row r="601">
          <cell r="C601" t="str">
            <v>FINO MORNASCO</v>
          </cell>
          <cell r="D601">
            <v>13102</v>
          </cell>
        </row>
        <row r="602">
          <cell r="C602" t="str">
            <v>FIORANO AL SERIO</v>
          </cell>
          <cell r="D602">
            <v>16100</v>
          </cell>
        </row>
        <row r="603">
          <cell r="C603" t="str">
            <v>FLERO</v>
          </cell>
          <cell r="D603">
            <v>17072</v>
          </cell>
        </row>
        <row r="604">
          <cell r="C604" t="str">
            <v>FOMBIO</v>
          </cell>
          <cell r="D604">
            <v>98026</v>
          </cell>
        </row>
        <row r="605">
          <cell r="C605" t="str">
            <v>FONTANELLA</v>
          </cell>
          <cell r="D605">
            <v>16101</v>
          </cell>
        </row>
        <row r="606">
          <cell r="C606" t="str">
            <v>FONTENO</v>
          </cell>
          <cell r="D606">
            <v>16102</v>
          </cell>
        </row>
        <row r="607">
          <cell r="C607" t="str">
            <v>FOPPOLO</v>
          </cell>
          <cell r="D607">
            <v>16103</v>
          </cell>
        </row>
        <row r="608">
          <cell r="C608" t="str">
            <v>FORCOLA</v>
          </cell>
          <cell r="D608">
            <v>14029</v>
          </cell>
        </row>
        <row r="609">
          <cell r="C609" t="str">
            <v>FORESTO SPARSO</v>
          </cell>
          <cell r="D609">
            <v>16104</v>
          </cell>
        </row>
        <row r="610">
          <cell r="C610" t="str">
            <v>FORMIGARA</v>
          </cell>
          <cell r="D610">
            <v>19044</v>
          </cell>
        </row>
        <row r="611">
          <cell r="C611" t="str">
            <v>FORNOVO SAN GIOVANNI</v>
          </cell>
          <cell r="D611">
            <v>16105</v>
          </cell>
        </row>
        <row r="612">
          <cell r="C612" t="str">
            <v>FORTUNAGO</v>
          </cell>
          <cell r="D612">
            <v>18064</v>
          </cell>
        </row>
        <row r="613">
          <cell r="C613" t="str">
            <v>FRASCAROLO</v>
          </cell>
          <cell r="D613">
            <v>18065</v>
          </cell>
        </row>
        <row r="614">
          <cell r="C614" t="str">
            <v>FUIPIANO VALLE IMAGNA</v>
          </cell>
          <cell r="D614">
            <v>16106</v>
          </cell>
        </row>
        <row r="615">
          <cell r="C615" t="str">
            <v>FUSINE</v>
          </cell>
          <cell r="D615">
            <v>14030</v>
          </cell>
        </row>
        <row r="616">
          <cell r="C616" t="str">
            <v>GABBIONETA-BINANUOVA</v>
          </cell>
          <cell r="D616">
            <v>19045</v>
          </cell>
        </row>
        <row r="617">
          <cell r="C617" t="str">
            <v>GADESCO-PIEVE DELMONA</v>
          </cell>
          <cell r="D617">
            <v>19046</v>
          </cell>
        </row>
        <row r="618">
          <cell r="C618" t="str">
            <v>GAGGIANO</v>
          </cell>
          <cell r="D618">
            <v>15103</v>
          </cell>
        </row>
        <row r="619">
          <cell r="C619" t="str">
            <v>GALBIATE</v>
          </cell>
          <cell r="D619">
            <v>97036</v>
          </cell>
        </row>
        <row r="620">
          <cell r="C620" t="str">
            <v>GALGAGNANO</v>
          </cell>
          <cell r="D620">
            <v>98027</v>
          </cell>
        </row>
        <row r="621">
          <cell r="C621" t="str">
            <v>GALLARATE</v>
          </cell>
          <cell r="D621">
            <v>12070</v>
          </cell>
        </row>
        <row r="622">
          <cell r="C622" t="str">
            <v>GALLIATE LOMBARDO</v>
          </cell>
          <cell r="D622">
            <v>12071</v>
          </cell>
        </row>
        <row r="623">
          <cell r="C623" t="str">
            <v>GALLIAVOLA</v>
          </cell>
          <cell r="D623">
            <v>18066</v>
          </cell>
        </row>
        <row r="624">
          <cell r="C624" t="str">
            <v>GAMBARA</v>
          </cell>
          <cell r="D624">
            <v>17073</v>
          </cell>
        </row>
        <row r="625">
          <cell r="C625" t="str">
            <v>GAMBARANA</v>
          </cell>
          <cell r="D625">
            <v>18067</v>
          </cell>
        </row>
        <row r="626">
          <cell r="C626" t="str">
            <v>GAMBOLÒ</v>
          </cell>
          <cell r="D626">
            <v>18068</v>
          </cell>
        </row>
        <row r="627">
          <cell r="C627" t="str">
            <v>GANDELLINO</v>
          </cell>
          <cell r="D627">
            <v>16107</v>
          </cell>
        </row>
        <row r="628">
          <cell r="C628" t="str">
            <v>GANDINO</v>
          </cell>
          <cell r="D628">
            <v>16108</v>
          </cell>
        </row>
        <row r="629">
          <cell r="C629" t="str">
            <v>GANDOSSO</v>
          </cell>
          <cell r="D629">
            <v>16109</v>
          </cell>
        </row>
        <row r="630">
          <cell r="C630" t="str">
            <v>GARBAGNATE MILANESE</v>
          </cell>
          <cell r="D630">
            <v>15105</v>
          </cell>
        </row>
        <row r="631">
          <cell r="C631" t="str">
            <v>GARBAGNATE MONASTERO</v>
          </cell>
          <cell r="D631">
            <v>97037</v>
          </cell>
        </row>
        <row r="632">
          <cell r="C632" t="str">
            <v>GARDONE RIVIERA</v>
          </cell>
          <cell r="D632">
            <v>17074</v>
          </cell>
        </row>
        <row r="633">
          <cell r="C633" t="str">
            <v>GARDONE VAL TROMPIA</v>
          </cell>
          <cell r="D633">
            <v>17075</v>
          </cell>
        </row>
        <row r="634">
          <cell r="C634" t="str">
            <v>GARGNANO</v>
          </cell>
          <cell r="D634">
            <v>17076</v>
          </cell>
        </row>
        <row r="635">
          <cell r="C635" t="str">
            <v>GARLASCO</v>
          </cell>
          <cell r="D635">
            <v>18069</v>
          </cell>
        </row>
        <row r="636">
          <cell r="C636" t="str">
            <v>GARLATE</v>
          </cell>
          <cell r="D636">
            <v>97038</v>
          </cell>
        </row>
        <row r="637">
          <cell r="C637" t="str">
            <v>GARZENO</v>
          </cell>
          <cell r="D637">
            <v>13106</v>
          </cell>
        </row>
        <row r="638">
          <cell r="C638" t="str">
            <v>GAVARDO</v>
          </cell>
          <cell r="D638">
            <v>17077</v>
          </cell>
        </row>
        <row r="639">
          <cell r="C639" t="str">
            <v>GAVERINA TERME</v>
          </cell>
          <cell r="D639">
            <v>16110</v>
          </cell>
        </row>
        <row r="640">
          <cell r="C640" t="str">
            <v>GAVIRATE</v>
          </cell>
          <cell r="D640">
            <v>12072</v>
          </cell>
        </row>
        <row r="641">
          <cell r="C641" t="str">
            <v>GAZOLDO DEGLI IPPOLITI</v>
          </cell>
          <cell r="D641">
            <v>20024</v>
          </cell>
        </row>
        <row r="642">
          <cell r="C642" t="str">
            <v>GAZZADA SCHIANNO</v>
          </cell>
          <cell r="D642">
            <v>12073</v>
          </cell>
        </row>
        <row r="643">
          <cell r="C643" t="str">
            <v>GAZZANIGA</v>
          </cell>
          <cell r="D643">
            <v>16111</v>
          </cell>
        </row>
        <row r="644">
          <cell r="C644" t="str">
            <v>GAZZUOLO</v>
          </cell>
          <cell r="D644">
            <v>20025</v>
          </cell>
        </row>
        <row r="645">
          <cell r="C645" t="str">
            <v>GEMONIO</v>
          </cell>
          <cell r="D645">
            <v>12074</v>
          </cell>
        </row>
        <row r="646">
          <cell r="C646" t="str">
            <v>GENIVOLTA</v>
          </cell>
          <cell r="D646">
            <v>19047</v>
          </cell>
        </row>
        <row r="647">
          <cell r="C647" t="str">
            <v>GERA LARIO</v>
          </cell>
          <cell r="D647">
            <v>13107</v>
          </cell>
        </row>
        <row r="648">
          <cell r="C648" t="str">
            <v>GERENZAGO</v>
          </cell>
          <cell r="D648">
            <v>18071</v>
          </cell>
        </row>
        <row r="649">
          <cell r="C649" t="str">
            <v>GERENZANO</v>
          </cell>
          <cell r="D649">
            <v>12075</v>
          </cell>
        </row>
        <row r="650">
          <cell r="C650" t="str">
            <v>GERMIGNAGA</v>
          </cell>
          <cell r="D650">
            <v>12076</v>
          </cell>
        </row>
        <row r="651">
          <cell r="C651" t="str">
            <v>GEROLA ALTA</v>
          </cell>
          <cell r="D651">
            <v>14031</v>
          </cell>
        </row>
        <row r="652">
          <cell r="C652" t="str">
            <v>GERRE DE' CAPRIOLI</v>
          </cell>
          <cell r="D652">
            <v>19048</v>
          </cell>
        </row>
        <row r="653">
          <cell r="C653" t="str">
            <v>GESSATE</v>
          </cell>
          <cell r="D653">
            <v>15106</v>
          </cell>
        </row>
        <row r="654">
          <cell r="C654" t="str">
            <v>GHEDI</v>
          </cell>
          <cell r="D654">
            <v>17078</v>
          </cell>
        </row>
        <row r="655">
          <cell r="C655" t="str">
            <v>GHISALBA</v>
          </cell>
          <cell r="D655">
            <v>16113</v>
          </cell>
        </row>
        <row r="656">
          <cell r="C656" t="str">
            <v>GIANICO</v>
          </cell>
          <cell r="D656">
            <v>17079</v>
          </cell>
        </row>
        <row r="657">
          <cell r="C657" t="str">
            <v>GIUSSAGO</v>
          </cell>
          <cell r="D657">
            <v>18072</v>
          </cell>
        </row>
        <row r="658">
          <cell r="C658" t="str">
            <v>GIUSSANO</v>
          </cell>
          <cell r="D658">
            <v>108024</v>
          </cell>
        </row>
        <row r="659">
          <cell r="C659" t="str">
            <v>GODIASCO</v>
          </cell>
          <cell r="D659">
            <v>18073</v>
          </cell>
        </row>
        <row r="660">
          <cell r="C660" t="str">
            <v>GOITO</v>
          </cell>
          <cell r="D660">
            <v>20026</v>
          </cell>
        </row>
        <row r="661">
          <cell r="C661" t="str">
            <v>GOLASECCA</v>
          </cell>
          <cell r="D661">
            <v>12077</v>
          </cell>
        </row>
        <row r="662">
          <cell r="C662" t="str">
            <v>GOLFERENZO</v>
          </cell>
          <cell r="D662">
            <v>18074</v>
          </cell>
        </row>
        <row r="663">
          <cell r="C663" t="str">
            <v>GOMBITO</v>
          </cell>
          <cell r="D663">
            <v>19049</v>
          </cell>
        </row>
        <row r="664">
          <cell r="C664" t="str">
            <v>GONZAGA</v>
          </cell>
          <cell r="D664">
            <v>20027</v>
          </cell>
        </row>
        <row r="665">
          <cell r="C665" t="str">
            <v>GORDONA</v>
          </cell>
          <cell r="D665">
            <v>14032</v>
          </cell>
        </row>
        <row r="666">
          <cell r="C666" t="str">
            <v>GORGONZOLA</v>
          </cell>
          <cell r="D666">
            <v>15108</v>
          </cell>
        </row>
        <row r="667">
          <cell r="C667" t="str">
            <v>GORLA MAGGIORE</v>
          </cell>
          <cell r="D667">
            <v>12078</v>
          </cell>
        </row>
        <row r="668">
          <cell r="C668" t="str">
            <v>GORLA MINORE</v>
          </cell>
          <cell r="D668">
            <v>12079</v>
          </cell>
        </row>
        <row r="669">
          <cell r="C669" t="str">
            <v>GORLAGO</v>
          </cell>
          <cell r="D669">
            <v>16114</v>
          </cell>
        </row>
        <row r="670">
          <cell r="C670" t="str">
            <v>GORLE</v>
          </cell>
          <cell r="D670">
            <v>16115</v>
          </cell>
        </row>
        <row r="671">
          <cell r="C671" t="str">
            <v>GORNATE-OLONA</v>
          </cell>
          <cell r="D671">
            <v>12080</v>
          </cell>
        </row>
        <row r="672">
          <cell r="C672" t="str">
            <v>GORNO</v>
          </cell>
          <cell r="D672">
            <v>16116</v>
          </cell>
        </row>
        <row r="673">
          <cell r="C673" t="str">
            <v>GOTTOLENGO</v>
          </cell>
          <cell r="D673">
            <v>17080</v>
          </cell>
        </row>
        <row r="674">
          <cell r="C674" t="str">
            <v>GRAFFIGNANA</v>
          </cell>
          <cell r="D674">
            <v>98028</v>
          </cell>
        </row>
        <row r="675">
          <cell r="C675" t="str">
            <v>GRANDATE</v>
          </cell>
          <cell r="D675">
            <v>13110</v>
          </cell>
        </row>
        <row r="676">
          <cell r="C676" t="str">
            <v>GRANDOLA ED UNITI</v>
          </cell>
          <cell r="D676">
            <v>13111</v>
          </cell>
        </row>
        <row r="677">
          <cell r="C677" t="str">
            <v>GRANTOLA</v>
          </cell>
          <cell r="D677">
            <v>12081</v>
          </cell>
        </row>
        <row r="678">
          <cell r="C678" t="str">
            <v>GRASSOBBIO</v>
          </cell>
          <cell r="D678">
            <v>16117</v>
          </cell>
        </row>
        <row r="679">
          <cell r="C679" t="str">
            <v>GRAVEDONA ED UNITI</v>
          </cell>
          <cell r="D679">
            <v>13249</v>
          </cell>
        </row>
        <row r="680">
          <cell r="C680" t="str">
            <v>GRAVELLONA LOMELLINA</v>
          </cell>
          <cell r="D680">
            <v>18075</v>
          </cell>
        </row>
        <row r="681">
          <cell r="C681" t="str">
            <v>GREZZAGO</v>
          </cell>
          <cell r="D681">
            <v>15110</v>
          </cell>
        </row>
        <row r="682">
          <cell r="C682" t="str">
            <v>GRIANTE</v>
          </cell>
          <cell r="D682">
            <v>13113</v>
          </cell>
        </row>
        <row r="683">
          <cell r="C683" t="str">
            <v>GROMO</v>
          </cell>
          <cell r="D683">
            <v>16118</v>
          </cell>
        </row>
        <row r="684">
          <cell r="C684" t="str">
            <v>GRONE</v>
          </cell>
          <cell r="D684">
            <v>16119</v>
          </cell>
        </row>
        <row r="685">
          <cell r="C685" t="str">
            <v>GRONTARDO</v>
          </cell>
          <cell r="D685">
            <v>19050</v>
          </cell>
        </row>
        <row r="686">
          <cell r="C686" t="str">
            <v>GROPELLO CAIROLI</v>
          </cell>
          <cell r="D686">
            <v>18076</v>
          </cell>
        </row>
        <row r="687">
          <cell r="C687" t="str">
            <v>GROSIO</v>
          </cell>
          <cell r="D687">
            <v>14033</v>
          </cell>
        </row>
        <row r="688">
          <cell r="C688" t="str">
            <v>GROSOTTO</v>
          </cell>
          <cell r="D688">
            <v>14034</v>
          </cell>
        </row>
        <row r="689">
          <cell r="C689" t="str">
            <v>GRUMELLO CREMONESE ED UNITI</v>
          </cell>
          <cell r="D689">
            <v>19051</v>
          </cell>
        </row>
        <row r="690">
          <cell r="C690" t="str">
            <v>GRUMELLO DEL MONTE</v>
          </cell>
          <cell r="D690">
            <v>16120</v>
          </cell>
        </row>
        <row r="691">
          <cell r="C691" t="str">
            <v>GUANZATE</v>
          </cell>
          <cell r="D691">
            <v>13114</v>
          </cell>
        </row>
        <row r="692">
          <cell r="C692" t="str">
            <v>GUARDAMIGLIO</v>
          </cell>
          <cell r="D692">
            <v>98029</v>
          </cell>
        </row>
        <row r="693">
          <cell r="C693" t="str">
            <v>GUDO VISCONTI</v>
          </cell>
          <cell r="D693">
            <v>15112</v>
          </cell>
        </row>
        <row r="694">
          <cell r="C694" t="str">
            <v>GUIDIZZOLO</v>
          </cell>
          <cell r="D694">
            <v>20028</v>
          </cell>
        </row>
        <row r="695">
          <cell r="C695" t="str">
            <v>GUSSAGO</v>
          </cell>
          <cell r="D695">
            <v>17081</v>
          </cell>
        </row>
        <row r="696">
          <cell r="C696" t="str">
            <v>GUSSOLA</v>
          </cell>
          <cell r="D696">
            <v>19052</v>
          </cell>
        </row>
        <row r="697">
          <cell r="C697" t="str">
            <v>IDRO</v>
          </cell>
          <cell r="D697">
            <v>17082</v>
          </cell>
        </row>
        <row r="698">
          <cell r="C698" t="str">
            <v>IMBERSAGO</v>
          </cell>
          <cell r="D698">
            <v>97039</v>
          </cell>
        </row>
        <row r="699">
          <cell r="C699" t="str">
            <v>INARZO</v>
          </cell>
          <cell r="D699">
            <v>12082</v>
          </cell>
        </row>
        <row r="700">
          <cell r="C700" t="str">
            <v>INCUDINE</v>
          </cell>
          <cell r="D700">
            <v>17083</v>
          </cell>
        </row>
        <row r="701">
          <cell r="C701" t="str">
            <v>INDUNO OLONA</v>
          </cell>
          <cell r="D701">
            <v>12083</v>
          </cell>
        </row>
        <row r="702">
          <cell r="C702" t="str">
            <v>INTROVIO</v>
          </cell>
          <cell r="D702">
            <v>97040</v>
          </cell>
        </row>
        <row r="703">
          <cell r="C703" t="str">
            <v>INTROZZO</v>
          </cell>
          <cell r="D703">
            <v>97041</v>
          </cell>
        </row>
        <row r="704">
          <cell r="C704" t="str">
            <v>INVERIGO</v>
          </cell>
          <cell r="D704">
            <v>13118</v>
          </cell>
        </row>
        <row r="705">
          <cell r="C705" t="str">
            <v>INVERNO E MONTELEONE</v>
          </cell>
          <cell r="D705">
            <v>18077</v>
          </cell>
        </row>
        <row r="706">
          <cell r="C706" t="str">
            <v>INVERUNO</v>
          </cell>
          <cell r="D706">
            <v>15113</v>
          </cell>
        </row>
        <row r="707">
          <cell r="C707" t="str">
            <v>INZAGO</v>
          </cell>
          <cell r="D707">
            <v>15114</v>
          </cell>
        </row>
        <row r="708">
          <cell r="C708" t="str">
            <v>IRMA</v>
          </cell>
          <cell r="D708">
            <v>17084</v>
          </cell>
        </row>
        <row r="709">
          <cell r="C709" t="str">
            <v>ISEO</v>
          </cell>
          <cell r="D709">
            <v>17085</v>
          </cell>
        </row>
        <row r="710">
          <cell r="C710" t="str">
            <v>ISOLA DI FONDRA</v>
          </cell>
          <cell r="D710">
            <v>16121</v>
          </cell>
        </row>
        <row r="711">
          <cell r="C711" t="str">
            <v>ISOLA DOVARESE</v>
          </cell>
          <cell r="D711">
            <v>19053</v>
          </cell>
        </row>
        <row r="712">
          <cell r="C712" t="str">
            <v>ISORELLA</v>
          </cell>
          <cell r="D712">
            <v>17086</v>
          </cell>
        </row>
        <row r="713">
          <cell r="C713" t="str">
            <v>ISPRA</v>
          </cell>
          <cell r="D713">
            <v>12084</v>
          </cell>
        </row>
        <row r="714">
          <cell r="C714" t="str">
            <v>ISSO</v>
          </cell>
          <cell r="D714">
            <v>16122</v>
          </cell>
        </row>
        <row r="715">
          <cell r="C715" t="str">
            <v>IZANO</v>
          </cell>
          <cell r="D715">
            <v>19054</v>
          </cell>
        </row>
        <row r="716">
          <cell r="C716" t="str">
            <v>JERAGO CON ORAGO</v>
          </cell>
          <cell r="D716">
            <v>12085</v>
          </cell>
        </row>
        <row r="717">
          <cell r="C717" t="str">
            <v>LA VALLETTA BRIANZA</v>
          </cell>
          <cell r="D717">
            <v>97092</v>
          </cell>
        </row>
        <row r="718">
          <cell r="C718" t="str">
            <v>LACCHIARELLA</v>
          </cell>
          <cell r="D718">
            <v>15115</v>
          </cell>
        </row>
        <row r="719">
          <cell r="C719" t="str">
            <v>LAGLIO</v>
          </cell>
          <cell r="D719">
            <v>13119</v>
          </cell>
        </row>
        <row r="720">
          <cell r="C720" t="str">
            <v>LAINATE</v>
          </cell>
          <cell r="D720">
            <v>15116</v>
          </cell>
        </row>
        <row r="721">
          <cell r="C721" t="str">
            <v>LAINO</v>
          </cell>
          <cell r="D721">
            <v>13120</v>
          </cell>
        </row>
        <row r="722">
          <cell r="C722" t="str">
            <v>LALLIO</v>
          </cell>
          <cell r="D722">
            <v>16123</v>
          </cell>
        </row>
        <row r="723">
          <cell r="C723" t="str">
            <v>LAMBRUGO</v>
          </cell>
          <cell r="D723">
            <v>13121</v>
          </cell>
        </row>
        <row r="724">
          <cell r="C724" t="str">
            <v>LANDRIANO</v>
          </cell>
          <cell r="D724">
            <v>18078</v>
          </cell>
        </row>
        <row r="725">
          <cell r="C725" t="str">
            <v>LANGOSCO</v>
          </cell>
          <cell r="D725">
            <v>18079</v>
          </cell>
        </row>
        <row r="726">
          <cell r="C726" t="str">
            <v>LANZADA</v>
          </cell>
          <cell r="D726">
            <v>14036</v>
          </cell>
        </row>
        <row r="727">
          <cell r="C727" t="str">
            <v>LARDIRAGO</v>
          </cell>
          <cell r="D727">
            <v>18080</v>
          </cell>
        </row>
        <row r="728">
          <cell r="C728" t="str">
            <v>LASNIGO</v>
          </cell>
          <cell r="D728">
            <v>13123</v>
          </cell>
        </row>
        <row r="729">
          <cell r="C729" t="str">
            <v>LAVENA PONTE TRESA</v>
          </cell>
          <cell r="D729">
            <v>12086</v>
          </cell>
        </row>
        <row r="730">
          <cell r="C730" t="str">
            <v>LAVENO-MOMBELLO</v>
          </cell>
          <cell r="D730">
            <v>12087</v>
          </cell>
        </row>
        <row r="731">
          <cell r="C731" t="str">
            <v>LAVENONE</v>
          </cell>
          <cell r="D731">
            <v>17087</v>
          </cell>
        </row>
        <row r="732">
          <cell r="C732" t="str">
            <v>LAZZATE</v>
          </cell>
          <cell r="D732">
            <v>108025</v>
          </cell>
        </row>
        <row r="733">
          <cell r="C733" t="str">
            <v>LECCO</v>
          </cell>
          <cell r="D733">
            <v>97042</v>
          </cell>
        </row>
        <row r="734">
          <cell r="C734" t="str">
            <v>LEFFE</v>
          </cell>
          <cell r="D734">
            <v>16124</v>
          </cell>
        </row>
        <row r="735">
          <cell r="C735" t="str">
            <v>LEGGIUNO</v>
          </cell>
          <cell r="D735">
            <v>12088</v>
          </cell>
        </row>
        <row r="736">
          <cell r="C736" t="str">
            <v>LEGNANO</v>
          </cell>
          <cell r="D736">
            <v>15118</v>
          </cell>
        </row>
        <row r="737">
          <cell r="C737" t="str">
            <v>LENNA</v>
          </cell>
          <cell r="D737">
            <v>16125</v>
          </cell>
        </row>
        <row r="738">
          <cell r="C738" t="str">
            <v>LENO</v>
          </cell>
          <cell r="D738">
            <v>17088</v>
          </cell>
        </row>
        <row r="739">
          <cell r="C739" t="str">
            <v>LENTATE SUL SEVESO</v>
          </cell>
          <cell r="D739">
            <v>108054</v>
          </cell>
        </row>
        <row r="740">
          <cell r="C740" t="str">
            <v>LESMO</v>
          </cell>
          <cell r="D740">
            <v>108026</v>
          </cell>
        </row>
        <row r="741">
          <cell r="C741" t="str">
            <v>LEVATE</v>
          </cell>
          <cell r="D741">
            <v>16126</v>
          </cell>
        </row>
        <row r="742">
          <cell r="C742" t="str">
            <v>LEZZENO</v>
          </cell>
          <cell r="D742">
            <v>13126</v>
          </cell>
        </row>
        <row r="743">
          <cell r="C743" t="str">
            <v>LIERNA</v>
          </cell>
          <cell r="D743">
            <v>97043</v>
          </cell>
        </row>
        <row r="744">
          <cell r="C744" t="str">
            <v>LIMBIATE</v>
          </cell>
          <cell r="D744">
            <v>108027</v>
          </cell>
        </row>
        <row r="745">
          <cell r="C745" t="str">
            <v>LIMIDO COMASCO</v>
          </cell>
          <cell r="D745">
            <v>13128</v>
          </cell>
        </row>
        <row r="746">
          <cell r="C746" t="str">
            <v>LIMONE SUL GARDA</v>
          </cell>
          <cell r="D746">
            <v>17089</v>
          </cell>
        </row>
        <row r="747">
          <cell r="C747" t="str">
            <v>LINAROLO</v>
          </cell>
          <cell r="D747">
            <v>18081</v>
          </cell>
        </row>
        <row r="748">
          <cell r="C748" t="str">
            <v>LIPOMO</v>
          </cell>
          <cell r="D748">
            <v>13129</v>
          </cell>
        </row>
        <row r="749">
          <cell r="C749" t="str">
            <v>LIRIO</v>
          </cell>
          <cell r="D749">
            <v>18082</v>
          </cell>
        </row>
        <row r="750">
          <cell r="C750" t="str">
            <v>LISCATE</v>
          </cell>
          <cell r="D750">
            <v>15122</v>
          </cell>
        </row>
        <row r="751">
          <cell r="C751" t="str">
            <v>LISSONE</v>
          </cell>
          <cell r="D751">
            <v>108028</v>
          </cell>
        </row>
        <row r="752">
          <cell r="C752" t="str">
            <v>LIVIGNO</v>
          </cell>
          <cell r="D752">
            <v>14037</v>
          </cell>
        </row>
        <row r="753">
          <cell r="C753" t="str">
            <v>LIVO</v>
          </cell>
          <cell r="D753">
            <v>13130</v>
          </cell>
        </row>
        <row r="754">
          <cell r="C754" t="str">
            <v>LIVRAGA</v>
          </cell>
          <cell r="D754">
            <v>98030</v>
          </cell>
        </row>
        <row r="755">
          <cell r="C755" t="str">
            <v>LOCATE DI TRIULZI</v>
          </cell>
          <cell r="D755">
            <v>15125</v>
          </cell>
        </row>
        <row r="756">
          <cell r="C756" t="str">
            <v>LOCATE VARESINO</v>
          </cell>
          <cell r="D756">
            <v>13131</v>
          </cell>
        </row>
        <row r="757">
          <cell r="C757" t="str">
            <v>LOCATELLO</v>
          </cell>
          <cell r="D757">
            <v>16127</v>
          </cell>
        </row>
        <row r="758">
          <cell r="C758" t="str">
            <v>LODI</v>
          </cell>
          <cell r="D758">
            <v>98031</v>
          </cell>
        </row>
        <row r="759">
          <cell r="C759" t="str">
            <v>LODI VECCHIO</v>
          </cell>
          <cell r="D759">
            <v>98032</v>
          </cell>
        </row>
        <row r="760">
          <cell r="C760" t="str">
            <v>LODRINO</v>
          </cell>
          <cell r="D760">
            <v>17090</v>
          </cell>
        </row>
        <row r="761">
          <cell r="C761" t="str">
            <v>LOGRATO</v>
          </cell>
          <cell r="D761">
            <v>17091</v>
          </cell>
        </row>
        <row r="762">
          <cell r="C762" t="str">
            <v>LOMAGNA</v>
          </cell>
          <cell r="D762">
            <v>97044</v>
          </cell>
        </row>
        <row r="763">
          <cell r="C763" t="str">
            <v>LOMAZZO</v>
          </cell>
          <cell r="D763">
            <v>13133</v>
          </cell>
        </row>
        <row r="764">
          <cell r="C764" t="str">
            <v>LOMELLO</v>
          </cell>
          <cell r="D764">
            <v>18083</v>
          </cell>
        </row>
        <row r="765">
          <cell r="C765" t="str">
            <v>LONATE CEPPINO</v>
          </cell>
          <cell r="D765">
            <v>12089</v>
          </cell>
        </row>
        <row r="766">
          <cell r="C766" t="str">
            <v>LONATE POZZOLO</v>
          </cell>
          <cell r="D766">
            <v>12090</v>
          </cell>
        </row>
        <row r="767">
          <cell r="C767" t="str">
            <v>LONATO</v>
          </cell>
          <cell r="D767">
            <v>17092</v>
          </cell>
        </row>
        <row r="768">
          <cell r="C768" t="str">
            <v>LONGHENA</v>
          </cell>
          <cell r="D768">
            <v>17093</v>
          </cell>
        </row>
        <row r="769">
          <cell r="C769" t="str">
            <v>LONGONE AL SEGRINO</v>
          </cell>
          <cell r="D769">
            <v>13134</v>
          </cell>
        </row>
        <row r="770">
          <cell r="C770" t="str">
            <v>LOSINE</v>
          </cell>
          <cell r="D770">
            <v>17094</v>
          </cell>
        </row>
        <row r="771">
          <cell r="C771" t="str">
            <v>LOVERE</v>
          </cell>
          <cell r="D771">
            <v>16128</v>
          </cell>
        </row>
        <row r="772">
          <cell r="C772" t="str">
            <v>LOVERO</v>
          </cell>
          <cell r="D772">
            <v>14038</v>
          </cell>
        </row>
        <row r="773">
          <cell r="C773" t="str">
            <v>LOZIO</v>
          </cell>
          <cell r="D773">
            <v>17095</v>
          </cell>
        </row>
        <row r="774">
          <cell r="C774" t="str">
            <v>LOZZA</v>
          </cell>
          <cell r="D774">
            <v>12091</v>
          </cell>
        </row>
        <row r="775">
          <cell r="C775" t="str">
            <v>LUINO</v>
          </cell>
          <cell r="D775">
            <v>12092</v>
          </cell>
        </row>
        <row r="776">
          <cell r="C776" t="str">
            <v>LUISAGO</v>
          </cell>
          <cell r="D776">
            <v>13135</v>
          </cell>
        </row>
        <row r="777">
          <cell r="C777" t="str">
            <v>LUMEZZANE</v>
          </cell>
          <cell r="D777">
            <v>17096</v>
          </cell>
        </row>
        <row r="778">
          <cell r="C778" t="str">
            <v>LUNGAVILLA</v>
          </cell>
          <cell r="D778">
            <v>18084</v>
          </cell>
        </row>
        <row r="779">
          <cell r="C779" t="str">
            <v>LURAGO D'ERBA</v>
          </cell>
          <cell r="D779">
            <v>13136</v>
          </cell>
        </row>
        <row r="780">
          <cell r="C780" t="str">
            <v>LURAGO MARINONE</v>
          </cell>
          <cell r="D780">
            <v>13137</v>
          </cell>
        </row>
        <row r="781">
          <cell r="C781" t="str">
            <v>LURANO</v>
          </cell>
          <cell r="D781">
            <v>16129</v>
          </cell>
        </row>
        <row r="782">
          <cell r="C782" t="str">
            <v>LURATE CACCIVIO</v>
          </cell>
          <cell r="D782">
            <v>13138</v>
          </cell>
        </row>
        <row r="783">
          <cell r="C783" t="str">
            <v>LUVINATE</v>
          </cell>
          <cell r="D783">
            <v>12093</v>
          </cell>
        </row>
        <row r="784">
          <cell r="C784" t="str">
            <v>LUZZANA</v>
          </cell>
          <cell r="D784">
            <v>16130</v>
          </cell>
        </row>
        <row r="785">
          <cell r="C785" t="str">
            <v>MACCAGNO CON PINO E VEDDASCA</v>
          </cell>
          <cell r="D785">
            <v>12142</v>
          </cell>
        </row>
        <row r="786">
          <cell r="C786" t="str">
            <v>MACCASTORNA</v>
          </cell>
          <cell r="D786">
            <v>98033</v>
          </cell>
        </row>
        <row r="787">
          <cell r="C787" t="str">
            <v>MACHERIO</v>
          </cell>
          <cell r="D787">
            <v>108029</v>
          </cell>
        </row>
        <row r="788">
          <cell r="C788" t="str">
            <v>MACLODIO</v>
          </cell>
          <cell r="D788">
            <v>17097</v>
          </cell>
        </row>
        <row r="789">
          <cell r="C789" t="str">
            <v>MADESIMO</v>
          </cell>
          <cell r="D789">
            <v>14035</v>
          </cell>
        </row>
        <row r="790">
          <cell r="C790" t="str">
            <v>MADIGNANO</v>
          </cell>
          <cell r="D790">
            <v>19055</v>
          </cell>
        </row>
        <row r="791">
          <cell r="C791" t="str">
            <v>MADONE</v>
          </cell>
          <cell r="D791">
            <v>16131</v>
          </cell>
        </row>
        <row r="792">
          <cell r="C792" t="str">
            <v>MAGASA</v>
          </cell>
          <cell r="D792">
            <v>17098</v>
          </cell>
        </row>
        <row r="793">
          <cell r="C793" t="str">
            <v>MAGENTA</v>
          </cell>
          <cell r="D793">
            <v>15130</v>
          </cell>
        </row>
        <row r="794">
          <cell r="C794" t="str">
            <v>MAGHERNO</v>
          </cell>
          <cell r="D794">
            <v>18085</v>
          </cell>
        </row>
        <row r="795">
          <cell r="C795" t="str">
            <v>MAGNACAVALLO</v>
          </cell>
          <cell r="D795">
            <v>20029</v>
          </cell>
        </row>
        <row r="796">
          <cell r="C796" t="str">
            <v>MAGNAGO</v>
          </cell>
          <cell r="D796">
            <v>15131</v>
          </cell>
        </row>
        <row r="797">
          <cell r="C797" t="str">
            <v>MAGREGLIO</v>
          </cell>
          <cell r="D797">
            <v>13139</v>
          </cell>
        </row>
        <row r="798">
          <cell r="C798" t="str">
            <v>MAIRAGO</v>
          </cell>
          <cell r="D798">
            <v>98034</v>
          </cell>
        </row>
        <row r="799">
          <cell r="C799" t="str">
            <v>MAIRANO</v>
          </cell>
          <cell r="D799">
            <v>17099</v>
          </cell>
        </row>
        <row r="800">
          <cell r="C800" t="str">
            <v>MALAGNINO</v>
          </cell>
          <cell r="D800">
            <v>19056</v>
          </cell>
        </row>
        <row r="801">
          <cell r="C801" t="str">
            <v>MALEGNO</v>
          </cell>
          <cell r="D801">
            <v>17100</v>
          </cell>
        </row>
        <row r="802">
          <cell r="C802" t="str">
            <v>MALEO</v>
          </cell>
          <cell r="D802">
            <v>98035</v>
          </cell>
        </row>
        <row r="803">
          <cell r="C803" t="str">
            <v>MALGESSO</v>
          </cell>
          <cell r="D803">
            <v>12095</v>
          </cell>
        </row>
        <row r="804">
          <cell r="C804" t="str">
            <v>MALGRATE</v>
          </cell>
          <cell r="D804">
            <v>97045</v>
          </cell>
        </row>
        <row r="805">
          <cell r="C805" t="str">
            <v>MALNATE</v>
          </cell>
          <cell r="D805">
            <v>12096</v>
          </cell>
        </row>
        <row r="806">
          <cell r="C806" t="str">
            <v>MALONNO</v>
          </cell>
          <cell r="D806">
            <v>17101</v>
          </cell>
        </row>
        <row r="807">
          <cell r="C807" t="str">
            <v>MANDELLO DEL LARIO</v>
          </cell>
          <cell r="D807">
            <v>97046</v>
          </cell>
        </row>
        <row r="808">
          <cell r="C808" t="str">
            <v>MANERBA DEL GARDA</v>
          </cell>
          <cell r="D808">
            <v>17102</v>
          </cell>
        </row>
        <row r="809">
          <cell r="C809" t="str">
            <v>MANERBIO</v>
          </cell>
          <cell r="D809">
            <v>17103</v>
          </cell>
        </row>
        <row r="810">
          <cell r="C810" t="str">
            <v>MANTELLO</v>
          </cell>
          <cell r="D810">
            <v>14039</v>
          </cell>
        </row>
        <row r="811">
          <cell r="C811" t="str">
            <v>MANTOVA</v>
          </cell>
          <cell r="D811">
            <v>20030</v>
          </cell>
        </row>
        <row r="812">
          <cell r="C812" t="str">
            <v>MAPELLO</v>
          </cell>
          <cell r="D812">
            <v>16132</v>
          </cell>
        </row>
        <row r="813">
          <cell r="C813" t="str">
            <v>MARCALLO CON CASONE</v>
          </cell>
          <cell r="D813">
            <v>15134</v>
          </cell>
        </row>
        <row r="814">
          <cell r="C814" t="str">
            <v>MARCARIA</v>
          </cell>
          <cell r="D814">
            <v>20031</v>
          </cell>
        </row>
        <row r="815">
          <cell r="C815" t="str">
            <v>MARCHENO</v>
          </cell>
          <cell r="D815">
            <v>17104</v>
          </cell>
        </row>
        <row r="816">
          <cell r="C816" t="str">
            <v>MARCHIROLO</v>
          </cell>
          <cell r="D816">
            <v>12097</v>
          </cell>
        </row>
        <row r="817">
          <cell r="C817" t="str">
            <v>MARCIGNAGO</v>
          </cell>
          <cell r="D817">
            <v>18086</v>
          </cell>
        </row>
        <row r="818">
          <cell r="C818" t="str">
            <v>MARGNO</v>
          </cell>
          <cell r="D818">
            <v>97047</v>
          </cell>
        </row>
        <row r="819">
          <cell r="C819" t="str">
            <v>MARIANA MANTOVANA</v>
          </cell>
          <cell r="D819">
            <v>20032</v>
          </cell>
        </row>
        <row r="820">
          <cell r="C820" t="str">
            <v>MARIANO COMENSE</v>
          </cell>
          <cell r="D820">
            <v>13143</v>
          </cell>
        </row>
        <row r="821">
          <cell r="C821" t="str">
            <v>MARMENTINO</v>
          </cell>
          <cell r="D821">
            <v>17105</v>
          </cell>
        </row>
        <row r="822">
          <cell r="C822" t="str">
            <v>MARMIROLO</v>
          </cell>
          <cell r="D822">
            <v>20033</v>
          </cell>
        </row>
        <row r="823">
          <cell r="C823" t="str">
            <v>MARNATE</v>
          </cell>
          <cell r="D823">
            <v>12098</v>
          </cell>
        </row>
        <row r="824">
          <cell r="C824" t="str">
            <v>MARONE</v>
          </cell>
          <cell r="D824">
            <v>17106</v>
          </cell>
        </row>
        <row r="825">
          <cell r="C825" t="str">
            <v>MARTIGNANA DI PO</v>
          </cell>
          <cell r="D825">
            <v>19057</v>
          </cell>
        </row>
        <row r="826">
          <cell r="C826" t="str">
            <v>MARTINENGO</v>
          </cell>
          <cell r="D826">
            <v>16133</v>
          </cell>
        </row>
        <row r="827">
          <cell r="C827" t="str">
            <v>MARUDO</v>
          </cell>
          <cell r="D827">
            <v>98036</v>
          </cell>
        </row>
        <row r="828">
          <cell r="C828" t="str">
            <v>MARZANO</v>
          </cell>
          <cell r="D828">
            <v>18087</v>
          </cell>
        </row>
        <row r="829">
          <cell r="C829" t="str">
            <v>MARZIO</v>
          </cell>
          <cell r="D829">
            <v>12099</v>
          </cell>
        </row>
        <row r="830">
          <cell r="C830" t="str">
            <v>MASATE</v>
          </cell>
          <cell r="D830">
            <v>15136</v>
          </cell>
        </row>
        <row r="831">
          <cell r="C831" t="str">
            <v>MASCIAGO PRIMO</v>
          </cell>
          <cell r="D831">
            <v>12100</v>
          </cell>
        </row>
        <row r="832">
          <cell r="C832" t="str">
            <v>MASLIANICO</v>
          </cell>
          <cell r="D832">
            <v>13144</v>
          </cell>
        </row>
        <row r="833">
          <cell r="C833" t="str">
            <v>MASSALENGO</v>
          </cell>
          <cell r="D833">
            <v>98037</v>
          </cell>
        </row>
        <row r="834">
          <cell r="C834" t="str">
            <v>MAZZANO</v>
          </cell>
          <cell r="D834">
            <v>17107</v>
          </cell>
        </row>
        <row r="835">
          <cell r="C835" t="str">
            <v>MAZZO DI VALTELLINA</v>
          </cell>
          <cell r="D835">
            <v>14040</v>
          </cell>
        </row>
        <row r="836">
          <cell r="C836" t="str">
            <v>MEDA</v>
          </cell>
          <cell r="D836">
            <v>108030</v>
          </cell>
        </row>
        <row r="837">
          <cell r="C837" t="str">
            <v>MEDE</v>
          </cell>
          <cell r="D837">
            <v>18088</v>
          </cell>
        </row>
        <row r="838">
          <cell r="C838" t="str">
            <v>MEDIGLIA</v>
          </cell>
          <cell r="D838">
            <v>15139</v>
          </cell>
        </row>
        <row r="839">
          <cell r="C839" t="str">
            <v>MEDOLAGO</v>
          </cell>
          <cell r="D839">
            <v>16250</v>
          </cell>
        </row>
        <row r="840">
          <cell r="C840" t="str">
            <v>MEDOLE</v>
          </cell>
          <cell r="D840">
            <v>20034</v>
          </cell>
        </row>
        <row r="841">
          <cell r="C841" t="str">
            <v>MELEGNANO</v>
          </cell>
          <cell r="D841">
            <v>15140</v>
          </cell>
        </row>
        <row r="842">
          <cell r="C842" t="str">
            <v>MELETI</v>
          </cell>
          <cell r="D842">
            <v>98038</v>
          </cell>
        </row>
        <row r="843">
          <cell r="C843" t="str">
            <v>MELLO</v>
          </cell>
          <cell r="D843">
            <v>14041</v>
          </cell>
        </row>
        <row r="844">
          <cell r="C844" t="str">
            <v>MELZO</v>
          </cell>
          <cell r="D844">
            <v>15142</v>
          </cell>
        </row>
        <row r="845">
          <cell r="C845" t="str">
            <v>MENAGGIO</v>
          </cell>
          <cell r="D845">
            <v>13145</v>
          </cell>
        </row>
        <row r="846">
          <cell r="C846" t="str">
            <v>MENCONICO</v>
          </cell>
          <cell r="D846">
            <v>18089</v>
          </cell>
        </row>
        <row r="847">
          <cell r="C847" t="str">
            <v>MERATE</v>
          </cell>
          <cell r="D847">
            <v>97048</v>
          </cell>
        </row>
        <row r="848">
          <cell r="C848" t="str">
            <v>MERCALLO</v>
          </cell>
          <cell r="D848">
            <v>12101</v>
          </cell>
        </row>
        <row r="849">
          <cell r="C849" t="str">
            <v>MERLINO</v>
          </cell>
          <cell r="D849">
            <v>98039</v>
          </cell>
        </row>
        <row r="850">
          <cell r="C850" t="str">
            <v>MERONE</v>
          </cell>
          <cell r="D850">
            <v>13147</v>
          </cell>
        </row>
        <row r="851">
          <cell r="C851" t="str">
            <v>MESE</v>
          </cell>
          <cell r="D851">
            <v>14043</v>
          </cell>
        </row>
        <row r="852">
          <cell r="C852" t="str">
            <v>MESENZANA</v>
          </cell>
          <cell r="D852">
            <v>12102</v>
          </cell>
        </row>
        <row r="853">
          <cell r="C853" t="str">
            <v>MESERO</v>
          </cell>
          <cell r="D853">
            <v>15144</v>
          </cell>
        </row>
        <row r="854">
          <cell r="C854" t="str">
            <v>MEZZAGO</v>
          </cell>
          <cell r="D854">
            <v>108031</v>
          </cell>
        </row>
        <row r="855">
          <cell r="C855" t="str">
            <v>MEZZANA BIGLI</v>
          </cell>
          <cell r="D855">
            <v>18090</v>
          </cell>
        </row>
        <row r="856">
          <cell r="C856" t="str">
            <v>MEZZANA RABATTONE</v>
          </cell>
          <cell r="D856">
            <v>18091</v>
          </cell>
        </row>
        <row r="857">
          <cell r="C857" t="str">
            <v>MEZZANINO</v>
          </cell>
          <cell r="D857">
            <v>18092</v>
          </cell>
        </row>
        <row r="858">
          <cell r="C858" t="str">
            <v>MEZZOLDO</v>
          </cell>
          <cell r="D858">
            <v>16134</v>
          </cell>
        </row>
        <row r="859">
          <cell r="C859" t="str">
            <v>MILANO</v>
          </cell>
          <cell r="D859">
            <v>15146</v>
          </cell>
        </row>
        <row r="860">
          <cell r="C860" t="str">
            <v>MILZANO</v>
          </cell>
          <cell r="D860">
            <v>17108</v>
          </cell>
        </row>
        <row r="861">
          <cell r="C861" t="str">
            <v>MIRADOLO TERME</v>
          </cell>
          <cell r="D861">
            <v>18093</v>
          </cell>
        </row>
        <row r="862">
          <cell r="C862" t="str">
            <v>MISANO DI GERA D'ADDA</v>
          </cell>
          <cell r="D862">
            <v>16135</v>
          </cell>
        </row>
        <row r="863">
          <cell r="C863" t="str">
            <v>MISINTO</v>
          </cell>
          <cell r="D863">
            <v>108032</v>
          </cell>
        </row>
        <row r="864">
          <cell r="C864" t="str">
            <v>MISSAGLIA</v>
          </cell>
          <cell r="D864">
            <v>97049</v>
          </cell>
        </row>
        <row r="865">
          <cell r="C865" t="str">
            <v>MOGGIO</v>
          </cell>
          <cell r="D865">
            <v>97050</v>
          </cell>
        </row>
        <row r="866">
          <cell r="C866" t="str">
            <v>MOGLIA</v>
          </cell>
          <cell r="D866">
            <v>20035</v>
          </cell>
        </row>
        <row r="867">
          <cell r="C867" t="str">
            <v>MOIO DE' CALVI</v>
          </cell>
          <cell r="D867">
            <v>16136</v>
          </cell>
        </row>
        <row r="868">
          <cell r="C868" t="str">
            <v>MOLTENO</v>
          </cell>
          <cell r="D868">
            <v>97051</v>
          </cell>
        </row>
        <row r="869">
          <cell r="C869" t="str">
            <v>MOLTRASIO</v>
          </cell>
          <cell r="D869">
            <v>13152</v>
          </cell>
        </row>
        <row r="870">
          <cell r="C870" t="str">
            <v>MONASTEROLO DEL CASTELLO</v>
          </cell>
          <cell r="D870">
            <v>16137</v>
          </cell>
        </row>
        <row r="871">
          <cell r="C871" t="str">
            <v>MONGUZZO</v>
          </cell>
          <cell r="D871">
            <v>13153</v>
          </cell>
        </row>
        <row r="872">
          <cell r="C872" t="str">
            <v>MONIGA DEL GARDA</v>
          </cell>
          <cell r="D872">
            <v>17109</v>
          </cell>
        </row>
        <row r="873">
          <cell r="C873" t="str">
            <v>MONNO</v>
          </cell>
          <cell r="D873">
            <v>17110</v>
          </cell>
        </row>
        <row r="874">
          <cell r="C874" t="str">
            <v>MONTAGNA IN VALTELLINA</v>
          </cell>
          <cell r="D874">
            <v>14044</v>
          </cell>
        </row>
        <row r="875">
          <cell r="C875" t="str">
            <v>MONTALTO PAVESE</v>
          </cell>
          <cell r="D875">
            <v>18094</v>
          </cell>
        </row>
        <row r="876">
          <cell r="C876" t="str">
            <v>MONTANASO LOMBARDO</v>
          </cell>
          <cell r="D876">
            <v>98040</v>
          </cell>
        </row>
        <row r="877">
          <cell r="C877" t="str">
            <v>MONTANO LUCINO</v>
          </cell>
          <cell r="D877">
            <v>13154</v>
          </cell>
        </row>
        <row r="878">
          <cell r="C878" t="str">
            <v>MONTE CREMASCO</v>
          </cell>
          <cell r="D878">
            <v>19058</v>
          </cell>
        </row>
        <row r="879">
          <cell r="C879" t="str">
            <v>MONTE ISOLA</v>
          </cell>
          <cell r="D879">
            <v>17111</v>
          </cell>
        </row>
        <row r="880">
          <cell r="C880" t="str">
            <v>MONTE MARENZO</v>
          </cell>
          <cell r="D880">
            <v>97052</v>
          </cell>
        </row>
        <row r="881">
          <cell r="C881" t="str">
            <v>MONTEBELLO DELLA BATTAGLIA</v>
          </cell>
          <cell r="D881">
            <v>18095</v>
          </cell>
        </row>
        <row r="882">
          <cell r="C882" t="str">
            <v>MONTECALVO VERSIGGIA</v>
          </cell>
          <cell r="D882">
            <v>18096</v>
          </cell>
        </row>
        <row r="883">
          <cell r="C883" t="str">
            <v>MONTEGRINO VALTRAVAGLIA</v>
          </cell>
          <cell r="D883">
            <v>12103</v>
          </cell>
        </row>
        <row r="884">
          <cell r="C884" t="str">
            <v>MONTELLO</v>
          </cell>
          <cell r="D884">
            <v>16139</v>
          </cell>
        </row>
        <row r="885">
          <cell r="C885" t="str">
            <v>MONTEMEZZO</v>
          </cell>
          <cell r="D885">
            <v>13155</v>
          </cell>
        </row>
        <row r="886">
          <cell r="C886" t="str">
            <v>MONTESCANO</v>
          </cell>
          <cell r="D886">
            <v>18097</v>
          </cell>
        </row>
        <row r="887">
          <cell r="C887" t="str">
            <v>MONTESEGALE</v>
          </cell>
          <cell r="D887">
            <v>18098</v>
          </cell>
        </row>
        <row r="888">
          <cell r="C888" t="str">
            <v>MONTEVECCHIA</v>
          </cell>
          <cell r="D888">
            <v>97053</v>
          </cell>
        </row>
        <row r="889">
          <cell r="C889" t="str">
            <v>MONTICELLI BRUSATI</v>
          </cell>
          <cell r="D889">
            <v>17112</v>
          </cell>
        </row>
        <row r="890">
          <cell r="C890" t="str">
            <v>MONTICELLI PAVESE</v>
          </cell>
          <cell r="D890">
            <v>18099</v>
          </cell>
        </row>
        <row r="891">
          <cell r="C891" t="str">
            <v>MONTICELLO BRIANZA</v>
          </cell>
          <cell r="D891">
            <v>97054</v>
          </cell>
        </row>
        <row r="892">
          <cell r="C892" t="str">
            <v>MONTICHIARI</v>
          </cell>
          <cell r="D892">
            <v>17113</v>
          </cell>
        </row>
        <row r="893">
          <cell r="C893" t="str">
            <v>MONTIRONE</v>
          </cell>
          <cell r="D893">
            <v>17114</v>
          </cell>
        </row>
        <row r="894">
          <cell r="C894" t="str">
            <v>MONTODINE</v>
          </cell>
          <cell r="D894">
            <v>19059</v>
          </cell>
        </row>
        <row r="895">
          <cell r="C895" t="str">
            <v>MONTORFANO</v>
          </cell>
          <cell r="D895">
            <v>13157</v>
          </cell>
        </row>
        <row r="896">
          <cell r="C896" t="str">
            <v>MONTÙ BECCARIA</v>
          </cell>
          <cell r="D896">
            <v>18100</v>
          </cell>
        </row>
        <row r="897">
          <cell r="C897" t="str">
            <v>MONVALLE</v>
          </cell>
          <cell r="D897">
            <v>12104</v>
          </cell>
        </row>
        <row r="898">
          <cell r="C898" t="str">
            <v>MONZA</v>
          </cell>
          <cell r="D898">
            <v>108033</v>
          </cell>
        </row>
        <row r="899">
          <cell r="C899" t="str">
            <v>MONZAMBANO</v>
          </cell>
          <cell r="D899">
            <v>20036</v>
          </cell>
        </row>
        <row r="900">
          <cell r="C900" t="str">
            <v>MORAZZONE</v>
          </cell>
          <cell r="D900">
            <v>12105</v>
          </cell>
        </row>
        <row r="901">
          <cell r="C901" t="str">
            <v>MORBEGNO</v>
          </cell>
          <cell r="D901">
            <v>14045</v>
          </cell>
        </row>
        <row r="902">
          <cell r="C902" t="str">
            <v>MORENGO</v>
          </cell>
          <cell r="D902">
            <v>16140</v>
          </cell>
        </row>
        <row r="903">
          <cell r="C903" t="str">
            <v>MORIMONDO</v>
          </cell>
          <cell r="D903">
            <v>15150</v>
          </cell>
        </row>
        <row r="904">
          <cell r="C904" t="str">
            <v>MORNAGO</v>
          </cell>
          <cell r="D904">
            <v>12106</v>
          </cell>
        </row>
        <row r="905">
          <cell r="C905" t="str">
            <v>MORNICO AL SERIO</v>
          </cell>
          <cell r="D905">
            <v>16141</v>
          </cell>
        </row>
        <row r="906">
          <cell r="C906" t="str">
            <v>MORNICO LOSANA</v>
          </cell>
          <cell r="D906">
            <v>18101</v>
          </cell>
        </row>
        <row r="907">
          <cell r="C907" t="str">
            <v>MORTARA</v>
          </cell>
          <cell r="D907">
            <v>18102</v>
          </cell>
        </row>
        <row r="908">
          <cell r="C908" t="str">
            <v>MORTERONE</v>
          </cell>
          <cell r="D908">
            <v>97055</v>
          </cell>
        </row>
        <row r="909">
          <cell r="C909" t="str">
            <v>MOSCAZZANO</v>
          </cell>
          <cell r="D909">
            <v>19060</v>
          </cell>
        </row>
        <row r="910">
          <cell r="C910" t="str">
            <v>MOTTA BALUFFI</v>
          </cell>
          <cell r="D910">
            <v>19061</v>
          </cell>
        </row>
        <row r="911">
          <cell r="C911" t="str">
            <v>MOTTA VISCONTI</v>
          </cell>
          <cell r="D911">
            <v>15151</v>
          </cell>
        </row>
        <row r="912">
          <cell r="C912" t="str">
            <v>MOTTEGGIANA</v>
          </cell>
          <cell r="D912">
            <v>20037</v>
          </cell>
        </row>
        <row r="913">
          <cell r="C913" t="str">
            <v>MOZZANICA</v>
          </cell>
          <cell r="D913">
            <v>16142</v>
          </cell>
        </row>
        <row r="914">
          <cell r="C914" t="str">
            <v>MOZZATE</v>
          </cell>
          <cell r="D914">
            <v>13159</v>
          </cell>
        </row>
        <row r="915">
          <cell r="C915" t="str">
            <v>MOZZO</v>
          </cell>
          <cell r="D915">
            <v>16143</v>
          </cell>
        </row>
        <row r="916">
          <cell r="C916" t="str">
            <v>MUGGIÒ</v>
          </cell>
          <cell r="D916">
            <v>108034</v>
          </cell>
        </row>
        <row r="917">
          <cell r="C917" t="str">
            <v>MULAZZANO</v>
          </cell>
          <cell r="D917">
            <v>98041</v>
          </cell>
        </row>
        <row r="918">
          <cell r="C918" t="str">
            <v>MURA</v>
          </cell>
          <cell r="D918">
            <v>17115</v>
          </cell>
        </row>
        <row r="919">
          <cell r="C919" t="str">
            <v>MUSCOLINE</v>
          </cell>
          <cell r="D919">
            <v>17116</v>
          </cell>
        </row>
        <row r="920">
          <cell r="C920" t="str">
            <v>MUSSO</v>
          </cell>
          <cell r="D920">
            <v>13160</v>
          </cell>
        </row>
        <row r="921">
          <cell r="C921" t="str">
            <v>NAVE</v>
          </cell>
          <cell r="D921">
            <v>17117</v>
          </cell>
        </row>
        <row r="922">
          <cell r="C922" t="str">
            <v>NEMBRO</v>
          </cell>
          <cell r="D922">
            <v>16144</v>
          </cell>
        </row>
        <row r="923">
          <cell r="C923" t="str">
            <v>NERVIANO</v>
          </cell>
          <cell r="D923">
            <v>15154</v>
          </cell>
        </row>
        <row r="924">
          <cell r="C924" t="str">
            <v>NESSO</v>
          </cell>
          <cell r="D924">
            <v>13161</v>
          </cell>
        </row>
        <row r="925">
          <cell r="C925" t="str">
            <v>NIARDO</v>
          </cell>
          <cell r="D925">
            <v>17118</v>
          </cell>
        </row>
        <row r="926">
          <cell r="C926" t="str">
            <v>NIBIONNO</v>
          </cell>
          <cell r="D926">
            <v>97056</v>
          </cell>
        </row>
        <row r="927">
          <cell r="C927" t="str">
            <v>NICORVO</v>
          </cell>
          <cell r="D927">
            <v>18103</v>
          </cell>
        </row>
        <row r="928">
          <cell r="C928" t="str">
            <v>NOSATE</v>
          </cell>
          <cell r="D928">
            <v>15155</v>
          </cell>
        </row>
        <row r="929">
          <cell r="C929" t="str">
            <v>NOVA MILANESE</v>
          </cell>
          <cell r="D929">
            <v>108035</v>
          </cell>
        </row>
        <row r="930">
          <cell r="C930" t="str">
            <v>NOVATE MEZZOLA</v>
          </cell>
          <cell r="D930">
            <v>14046</v>
          </cell>
        </row>
        <row r="931">
          <cell r="C931" t="str">
            <v>NOVATE MILANESE</v>
          </cell>
          <cell r="D931">
            <v>15157</v>
          </cell>
        </row>
        <row r="932">
          <cell r="C932" t="str">
            <v>NOVEDRATE</v>
          </cell>
          <cell r="D932">
            <v>13163</v>
          </cell>
        </row>
        <row r="933">
          <cell r="C933" t="str">
            <v>NOVIGLIO</v>
          </cell>
          <cell r="D933">
            <v>15158</v>
          </cell>
        </row>
        <row r="934">
          <cell r="C934" t="str">
            <v>NUVOLENTO</v>
          </cell>
          <cell r="D934">
            <v>17119</v>
          </cell>
        </row>
        <row r="935">
          <cell r="C935" t="str">
            <v>NUVOLERA</v>
          </cell>
          <cell r="D935">
            <v>17120</v>
          </cell>
        </row>
        <row r="936">
          <cell r="C936" t="str">
            <v>ODOLO</v>
          </cell>
          <cell r="D936">
            <v>17121</v>
          </cell>
        </row>
        <row r="937">
          <cell r="C937" t="str">
            <v>OFFANENGO</v>
          </cell>
          <cell r="D937">
            <v>19062</v>
          </cell>
        </row>
        <row r="938">
          <cell r="C938" t="str">
            <v>OFFLAGA</v>
          </cell>
          <cell r="D938">
            <v>17122</v>
          </cell>
        </row>
        <row r="939">
          <cell r="C939" t="str">
            <v>OGGIONA CON SANTO STEFANO</v>
          </cell>
          <cell r="D939">
            <v>12107</v>
          </cell>
        </row>
        <row r="940">
          <cell r="C940" t="str">
            <v>OGGIONO</v>
          </cell>
          <cell r="D940">
            <v>97057</v>
          </cell>
        </row>
        <row r="941">
          <cell r="C941" t="str">
            <v>OLEVANO DI LOMELLINA</v>
          </cell>
          <cell r="D941">
            <v>18104</v>
          </cell>
        </row>
        <row r="942">
          <cell r="C942" t="str">
            <v>OLGIATE COMASCO</v>
          </cell>
          <cell r="D942">
            <v>13165</v>
          </cell>
        </row>
        <row r="943">
          <cell r="C943" t="str">
            <v>OLGIATE MOLGORA</v>
          </cell>
          <cell r="D943">
            <v>97058</v>
          </cell>
        </row>
        <row r="944">
          <cell r="C944" t="str">
            <v>OLGIATE OLONA</v>
          </cell>
          <cell r="D944">
            <v>12108</v>
          </cell>
        </row>
        <row r="945">
          <cell r="C945" t="str">
            <v>OLGINATE</v>
          </cell>
          <cell r="D945">
            <v>97059</v>
          </cell>
        </row>
        <row r="946">
          <cell r="C946" t="str">
            <v>OLIVA GESSI</v>
          </cell>
          <cell r="D946">
            <v>18105</v>
          </cell>
        </row>
        <row r="947">
          <cell r="C947" t="str">
            <v>OLIVETO LARIO</v>
          </cell>
          <cell r="D947">
            <v>97060</v>
          </cell>
        </row>
        <row r="948">
          <cell r="C948" t="str">
            <v>OLMENETA</v>
          </cell>
          <cell r="D948">
            <v>19063</v>
          </cell>
        </row>
        <row r="949">
          <cell r="C949" t="str">
            <v>OLMO AL BREMBO</v>
          </cell>
          <cell r="D949">
            <v>16145</v>
          </cell>
        </row>
        <row r="950">
          <cell r="C950" t="str">
            <v>OLTRE IL COLLE</v>
          </cell>
          <cell r="D950">
            <v>16146</v>
          </cell>
        </row>
        <row r="951">
          <cell r="C951" t="str">
            <v>OLTRESSENDA ALTA</v>
          </cell>
          <cell r="D951">
            <v>16147</v>
          </cell>
        </row>
        <row r="952">
          <cell r="C952" t="str">
            <v>OLTRONA DI SAN MAMETTE</v>
          </cell>
          <cell r="D952">
            <v>13169</v>
          </cell>
        </row>
        <row r="953">
          <cell r="C953" t="str">
            <v>OME</v>
          </cell>
          <cell r="D953">
            <v>17123</v>
          </cell>
        </row>
        <row r="954">
          <cell r="C954" t="str">
            <v>ONETA</v>
          </cell>
          <cell r="D954">
            <v>16148</v>
          </cell>
        </row>
        <row r="955">
          <cell r="C955" t="str">
            <v>ONO SAN PIETRO</v>
          </cell>
          <cell r="D955">
            <v>17124</v>
          </cell>
        </row>
        <row r="956">
          <cell r="C956" t="str">
            <v>ONORE</v>
          </cell>
          <cell r="D956">
            <v>16149</v>
          </cell>
        </row>
        <row r="957">
          <cell r="C957" t="str">
            <v>OPERA</v>
          </cell>
          <cell r="D957">
            <v>15159</v>
          </cell>
        </row>
        <row r="958">
          <cell r="C958" t="str">
            <v>ORIGGIO</v>
          </cell>
          <cell r="D958">
            <v>12109</v>
          </cell>
        </row>
        <row r="959">
          <cell r="C959" t="str">
            <v>ORINO</v>
          </cell>
          <cell r="D959">
            <v>12110</v>
          </cell>
        </row>
        <row r="960">
          <cell r="C960" t="str">
            <v>ORIO AL SERIO</v>
          </cell>
          <cell r="D960">
            <v>16150</v>
          </cell>
        </row>
        <row r="961">
          <cell r="C961" t="str">
            <v>ORIO LITTA</v>
          </cell>
          <cell r="D961">
            <v>98042</v>
          </cell>
        </row>
        <row r="962">
          <cell r="C962" t="str">
            <v>ORNAGO</v>
          </cell>
          <cell r="D962">
            <v>108036</v>
          </cell>
        </row>
        <row r="963">
          <cell r="C963" t="str">
            <v>ORNICA</v>
          </cell>
          <cell r="D963">
            <v>16151</v>
          </cell>
        </row>
        <row r="964">
          <cell r="C964" t="str">
            <v>ORSENIGO</v>
          </cell>
          <cell r="D964">
            <v>13170</v>
          </cell>
        </row>
        <row r="965">
          <cell r="C965" t="str">
            <v>ORZINUOVI</v>
          </cell>
          <cell r="D965">
            <v>17125</v>
          </cell>
        </row>
        <row r="966">
          <cell r="C966" t="str">
            <v>ORZIVECCHI</v>
          </cell>
          <cell r="D966">
            <v>17126</v>
          </cell>
        </row>
        <row r="967">
          <cell r="C967" t="str">
            <v>OSIO SOPRA</v>
          </cell>
          <cell r="D967">
            <v>16152</v>
          </cell>
        </row>
        <row r="968">
          <cell r="C968" t="str">
            <v>OSIO SOTTO</v>
          </cell>
          <cell r="D968">
            <v>16153</v>
          </cell>
        </row>
        <row r="969">
          <cell r="C969" t="str">
            <v>OSMATE</v>
          </cell>
          <cell r="D969">
            <v>12111</v>
          </cell>
        </row>
        <row r="970">
          <cell r="C970" t="str">
            <v>OSNAGO</v>
          </cell>
          <cell r="D970">
            <v>97061</v>
          </cell>
        </row>
        <row r="971">
          <cell r="C971" t="str">
            <v>OSPEDALETTO LODIGIANO</v>
          </cell>
          <cell r="D971">
            <v>98043</v>
          </cell>
        </row>
        <row r="972">
          <cell r="C972" t="str">
            <v>OSPITALETTO</v>
          </cell>
          <cell r="D972">
            <v>17127</v>
          </cell>
        </row>
        <row r="973">
          <cell r="C973" t="str">
            <v>OSSAGO LODIGIANO</v>
          </cell>
          <cell r="D973">
            <v>98044</v>
          </cell>
        </row>
        <row r="974">
          <cell r="C974" t="str">
            <v>OSSIMO</v>
          </cell>
          <cell r="D974">
            <v>17128</v>
          </cell>
        </row>
        <row r="975">
          <cell r="C975" t="str">
            <v>OSSONA</v>
          </cell>
          <cell r="D975">
            <v>15164</v>
          </cell>
        </row>
        <row r="976">
          <cell r="C976" t="str">
            <v>OSTIANO</v>
          </cell>
          <cell r="D976">
            <v>19064</v>
          </cell>
        </row>
        <row r="977">
          <cell r="C977" t="str">
            <v>OSTIGLIA</v>
          </cell>
          <cell r="D977">
            <v>20038</v>
          </cell>
        </row>
        <row r="978">
          <cell r="C978" t="str">
            <v>OTTOBIANO</v>
          </cell>
          <cell r="D978">
            <v>18106</v>
          </cell>
        </row>
        <row r="979">
          <cell r="C979" t="str">
            <v>OZZERO</v>
          </cell>
          <cell r="D979">
            <v>15165</v>
          </cell>
        </row>
        <row r="980">
          <cell r="C980" t="str">
            <v>PADENGHE SUL GARDA</v>
          </cell>
          <cell r="D980">
            <v>17129</v>
          </cell>
        </row>
        <row r="981">
          <cell r="C981" t="str">
            <v>PADERNO D'ADDA</v>
          </cell>
          <cell r="D981">
            <v>97062</v>
          </cell>
        </row>
        <row r="982">
          <cell r="C982" t="str">
            <v>PADERNO DUGNANO</v>
          </cell>
          <cell r="D982">
            <v>15166</v>
          </cell>
        </row>
        <row r="983">
          <cell r="C983" t="str">
            <v>PADERNO FRANCIACORTA</v>
          </cell>
          <cell r="D983">
            <v>17130</v>
          </cell>
        </row>
        <row r="984">
          <cell r="C984" t="str">
            <v>PADERNO PONCHIELLI</v>
          </cell>
          <cell r="D984">
            <v>19065</v>
          </cell>
        </row>
        <row r="985">
          <cell r="C985" t="str">
            <v>PAGAZZANO</v>
          </cell>
          <cell r="D985">
            <v>16154</v>
          </cell>
        </row>
        <row r="986">
          <cell r="C986" t="str">
            <v>PAGNONA</v>
          </cell>
          <cell r="D986">
            <v>97063</v>
          </cell>
        </row>
        <row r="987">
          <cell r="C987" t="str">
            <v>PAISCO LOVENO</v>
          </cell>
          <cell r="D987">
            <v>17131</v>
          </cell>
        </row>
        <row r="988">
          <cell r="C988" t="str">
            <v>PAITONE</v>
          </cell>
          <cell r="D988">
            <v>17132</v>
          </cell>
        </row>
        <row r="989">
          <cell r="C989" t="str">
            <v>PALADINA</v>
          </cell>
          <cell r="D989">
            <v>16155</v>
          </cell>
        </row>
        <row r="990">
          <cell r="C990" t="str">
            <v>PALAZZAGO</v>
          </cell>
          <cell r="D990">
            <v>16156</v>
          </cell>
        </row>
        <row r="991">
          <cell r="C991" t="str">
            <v>PALAZZO PIGNANO</v>
          </cell>
          <cell r="D991">
            <v>19066</v>
          </cell>
        </row>
        <row r="992">
          <cell r="C992" t="str">
            <v>PALAZZOLO SULL'OGLIO</v>
          </cell>
          <cell r="D992">
            <v>17133</v>
          </cell>
        </row>
        <row r="993">
          <cell r="C993" t="str">
            <v>PALESTRO</v>
          </cell>
          <cell r="D993">
            <v>18107</v>
          </cell>
        </row>
        <row r="994">
          <cell r="C994" t="str">
            <v>PALOSCO</v>
          </cell>
          <cell r="D994">
            <v>16157</v>
          </cell>
        </row>
        <row r="995">
          <cell r="C995" t="str">
            <v>PANCARANA</v>
          </cell>
          <cell r="D995">
            <v>18108</v>
          </cell>
        </row>
        <row r="996">
          <cell r="C996" t="str">
            <v>PANDINO</v>
          </cell>
          <cell r="D996">
            <v>19067</v>
          </cell>
        </row>
        <row r="997">
          <cell r="C997" t="str">
            <v>PANTIGLIATE</v>
          </cell>
          <cell r="D997">
            <v>15167</v>
          </cell>
        </row>
        <row r="998">
          <cell r="C998" t="str">
            <v>PARABIAGO</v>
          </cell>
          <cell r="D998">
            <v>15168</v>
          </cell>
        </row>
        <row r="999">
          <cell r="C999" t="str">
            <v>PARATICO</v>
          </cell>
          <cell r="D999">
            <v>17134</v>
          </cell>
        </row>
        <row r="1000">
          <cell r="C1000" t="str">
            <v>PARLASCO</v>
          </cell>
          <cell r="D1000">
            <v>97064</v>
          </cell>
        </row>
        <row r="1001">
          <cell r="C1001" t="str">
            <v>PARONA</v>
          </cell>
          <cell r="D1001">
            <v>18109</v>
          </cell>
        </row>
        <row r="1002">
          <cell r="C1002" t="str">
            <v>PARRE</v>
          </cell>
          <cell r="D1002">
            <v>16158</v>
          </cell>
        </row>
        <row r="1003">
          <cell r="C1003" t="str">
            <v>PARZANICA</v>
          </cell>
          <cell r="D1003">
            <v>16159</v>
          </cell>
        </row>
        <row r="1004">
          <cell r="C1004" t="str">
            <v>PASPARDO</v>
          </cell>
          <cell r="D1004">
            <v>17135</v>
          </cell>
        </row>
        <row r="1005">
          <cell r="C1005" t="str">
            <v>PASSIRANO</v>
          </cell>
          <cell r="D1005">
            <v>17136</v>
          </cell>
        </row>
        <row r="1006">
          <cell r="C1006" t="str">
            <v>PASTURO</v>
          </cell>
          <cell r="D1006">
            <v>97065</v>
          </cell>
        </row>
        <row r="1007">
          <cell r="C1007" t="str">
            <v>PAULLO</v>
          </cell>
          <cell r="D1007">
            <v>15169</v>
          </cell>
        </row>
        <row r="1008">
          <cell r="C1008" t="str">
            <v>PAVIA</v>
          </cell>
          <cell r="D1008">
            <v>18110</v>
          </cell>
        </row>
        <row r="1009">
          <cell r="C1009" t="str">
            <v>PAVONE DEL MELLA</v>
          </cell>
          <cell r="D1009">
            <v>17137</v>
          </cell>
        </row>
        <row r="1010">
          <cell r="C1010" t="str">
            <v>PEDESINA</v>
          </cell>
          <cell r="D1010">
            <v>14047</v>
          </cell>
        </row>
        <row r="1011">
          <cell r="C1011" t="str">
            <v>PEDRENGO</v>
          </cell>
          <cell r="D1011">
            <v>16160</v>
          </cell>
        </row>
        <row r="1012">
          <cell r="C1012" t="str">
            <v>PEGLIO</v>
          </cell>
          <cell r="D1012">
            <v>13178</v>
          </cell>
        </row>
        <row r="1013">
          <cell r="C1013" t="str">
            <v>PEGOGNAGA</v>
          </cell>
          <cell r="D1013">
            <v>20039</v>
          </cell>
        </row>
        <row r="1014">
          <cell r="C1014" t="str">
            <v>PEIA</v>
          </cell>
          <cell r="D1014">
            <v>16161</v>
          </cell>
        </row>
        <row r="1015">
          <cell r="C1015" t="str">
            <v>PERLEDO</v>
          </cell>
          <cell r="D1015">
            <v>97067</v>
          </cell>
        </row>
        <row r="1016">
          <cell r="C1016" t="str">
            <v>PERO</v>
          </cell>
          <cell r="D1016">
            <v>15170</v>
          </cell>
        </row>
        <row r="1017">
          <cell r="C1017" t="str">
            <v>PERSICO DOSIMO</v>
          </cell>
          <cell r="D1017">
            <v>19068</v>
          </cell>
        </row>
        <row r="1018">
          <cell r="C1018" t="str">
            <v>PERTICA ALTA</v>
          </cell>
          <cell r="D1018">
            <v>17139</v>
          </cell>
        </row>
        <row r="1019">
          <cell r="C1019" t="str">
            <v>PERTICA BASSA</v>
          </cell>
          <cell r="D1019">
            <v>17140</v>
          </cell>
        </row>
        <row r="1020">
          <cell r="C1020" t="str">
            <v>PESCAROLO ED UNITI</v>
          </cell>
          <cell r="D1020">
            <v>19069</v>
          </cell>
        </row>
        <row r="1021">
          <cell r="C1021" t="str">
            <v>PESCATE</v>
          </cell>
          <cell r="D1021">
            <v>97068</v>
          </cell>
        </row>
        <row r="1022">
          <cell r="C1022" t="str">
            <v>PESCHIERA BORROMEO</v>
          </cell>
          <cell r="D1022">
            <v>15171</v>
          </cell>
        </row>
        <row r="1023">
          <cell r="C1023" t="str">
            <v>PESSANO CON BORNAGO</v>
          </cell>
          <cell r="D1023">
            <v>15172</v>
          </cell>
        </row>
        <row r="1024">
          <cell r="C1024" t="str">
            <v>PESSINA CREMONESE</v>
          </cell>
          <cell r="D1024">
            <v>19070</v>
          </cell>
        </row>
        <row r="1025">
          <cell r="C1025" t="str">
            <v>PEZZAZE</v>
          </cell>
          <cell r="D1025">
            <v>17141</v>
          </cell>
        </row>
        <row r="1026">
          <cell r="C1026" t="str">
            <v>PIADENA</v>
          </cell>
          <cell r="D1026">
            <v>19071</v>
          </cell>
        </row>
        <row r="1027">
          <cell r="C1027" t="str">
            <v>PIAN CAMUNO</v>
          </cell>
          <cell r="D1027">
            <v>17142</v>
          </cell>
        </row>
        <row r="1028">
          <cell r="C1028" t="str">
            <v>PIANCOGNO</v>
          </cell>
          <cell r="D1028">
            <v>17206</v>
          </cell>
        </row>
        <row r="1029">
          <cell r="C1029" t="str">
            <v>PIANELLO DEL LARIO</v>
          </cell>
          <cell r="D1029">
            <v>13183</v>
          </cell>
        </row>
        <row r="1030">
          <cell r="C1030" t="str">
            <v>PIANENGO</v>
          </cell>
          <cell r="D1030">
            <v>19072</v>
          </cell>
        </row>
        <row r="1031">
          <cell r="C1031" t="str">
            <v>PIANICO</v>
          </cell>
          <cell r="D1031">
            <v>16162</v>
          </cell>
        </row>
        <row r="1032">
          <cell r="C1032" t="str">
            <v>PIANTEDO</v>
          </cell>
          <cell r="D1032">
            <v>14048</v>
          </cell>
        </row>
        <row r="1033">
          <cell r="C1033" t="str">
            <v>PIARIO</v>
          </cell>
          <cell r="D1033">
            <v>16163</v>
          </cell>
        </row>
        <row r="1034">
          <cell r="C1034" t="str">
            <v>PIATEDA</v>
          </cell>
          <cell r="D1034">
            <v>14049</v>
          </cell>
        </row>
        <row r="1035">
          <cell r="C1035" t="str">
            <v>PIAZZA BREMBANA</v>
          </cell>
          <cell r="D1035">
            <v>16164</v>
          </cell>
        </row>
        <row r="1036">
          <cell r="C1036" t="str">
            <v>PIAZZATORRE</v>
          </cell>
          <cell r="D1036">
            <v>16165</v>
          </cell>
        </row>
        <row r="1037">
          <cell r="C1037" t="str">
            <v>PIAZZOLO</v>
          </cell>
          <cell r="D1037">
            <v>16166</v>
          </cell>
        </row>
        <row r="1038">
          <cell r="C1038" t="str">
            <v>PIERANICA</v>
          </cell>
          <cell r="D1038">
            <v>19073</v>
          </cell>
        </row>
        <row r="1039">
          <cell r="C1039" t="str">
            <v>PIETRA DE' GIORGI</v>
          </cell>
          <cell r="D1039">
            <v>18111</v>
          </cell>
        </row>
        <row r="1040">
          <cell r="C1040" t="str">
            <v>PIEVE ALBIGNOLA</v>
          </cell>
          <cell r="D1040">
            <v>18112</v>
          </cell>
        </row>
        <row r="1041">
          <cell r="C1041" t="str">
            <v>PIEVE DEL CAIRO</v>
          </cell>
          <cell r="D1041">
            <v>18113</v>
          </cell>
        </row>
        <row r="1042">
          <cell r="C1042" t="str">
            <v>PIEVE DI CORIANO</v>
          </cell>
          <cell r="D1042">
            <v>20040</v>
          </cell>
        </row>
        <row r="1043">
          <cell r="C1043" t="str">
            <v>PIEVE D'OLMI</v>
          </cell>
          <cell r="D1043">
            <v>19074</v>
          </cell>
        </row>
        <row r="1044">
          <cell r="C1044" t="str">
            <v>PIEVE EMANUELE</v>
          </cell>
          <cell r="D1044">
            <v>15173</v>
          </cell>
        </row>
        <row r="1045">
          <cell r="C1045" t="str">
            <v>PIEVE FISSIRAGA</v>
          </cell>
          <cell r="D1045">
            <v>98045</v>
          </cell>
        </row>
        <row r="1046">
          <cell r="C1046" t="str">
            <v>PIEVE PORTO MORONE</v>
          </cell>
          <cell r="D1046">
            <v>18114</v>
          </cell>
        </row>
        <row r="1047">
          <cell r="C1047" t="str">
            <v>PIEVE SAN GIACOMO</v>
          </cell>
          <cell r="D1047">
            <v>19075</v>
          </cell>
        </row>
        <row r="1048">
          <cell r="C1048" t="str">
            <v>PIGRA</v>
          </cell>
          <cell r="D1048">
            <v>13184</v>
          </cell>
        </row>
        <row r="1049">
          <cell r="C1049" t="str">
            <v>PINAROLO PO</v>
          </cell>
          <cell r="D1049">
            <v>18115</v>
          </cell>
        </row>
        <row r="1050">
          <cell r="C1050" t="str">
            <v>PIOLTELLO</v>
          </cell>
          <cell r="D1050">
            <v>15175</v>
          </cell>
        </row>
        <row r="1051">
          <cell r="C1051" t="str">
            <v>PISOGNE</v>
          </cell>
          <cell r="D1051">
            <v>17143</v>
          </cell>
        </row>
        <row r="1052">
          <cell r="C1052" t="str">
            <v>PIUBEGA</v>
          </cell>
          <cell r="D1052">
            <v>20041</v>
          </cell>
        </row>
        <row r="1053">
          <cell r="C1053" t="str">
            <v>PIURO</v>
          </cell>
          <cell r="D1053">
            <v>14050</v>
          </cell>
        </row>
        <row r="1054">
          <cell r="C1054" t="str">
            <v>PIZZALE</v>
          </cell>
          <cell r="D1054">
            <v>18116</v>
          </cell>
        </row>
        <row r="1055">
          <cell r="C1055" t="str">
            <v>PIZZIGHETTONE</v>
          </cell>
          <cell r="D1055">
            <v>19076</v>
          </cell>
        </row>
        <row r="1056">
          <cell r="C1056" t="str">
            <v>PLESIO</v>
          </cell>
          <cell r="D1056">
            <v>13185</v>
          </cell>
        </row>
        <row r="1057">
          <cell r="C1057" t="str">
            <v>POGGIO RUSCO</v>
          </cell>
          <cell r="D1057">
            <v>20042</v>
          </cell>
        </row>
        <row r="1058">
          <cell r="C1058" t="str">
            <v>POGGIRIDENTI</v>
          </cell>
          <cell r="D1058">
            <v>14051</v>
          </cell>
        </row>
        <row r="1059">
          <cell r="C1059" t="str">
            <v>POGLIANO MILANESE</v>
          </cell>
          <cell r="D1059">
            <v>15176</v>
          </cell>
        </row>
        <row r="1060">
          <cell r="C1060" t="str">
            <v>POGNANA LARIO</v>
          </cell>
          <cell r="D1060">
            <v>13186</v>
          </cell>
        </row>
        <row r="1061">
          <cell r="C1061" t="str">
            <v>POGNANO</v>
          </cell>
          <cell r="D1061">
            <v>16167</v>
          </cell>
        </row>
        <row r="1062">
          <cell r="C1062" t="str">
            <v>POLAVENO</v>
          </cell>
          <cell r="D1062">
            <v>17144</v>
          </cell>
        </row>
        <row r="1063">
          <cell r="C1063" t="str">
            <v>POLPENAZZE DEL GARDA</v>
          </cell>
          <cell r="D1063">
            <v>17145</v>
          </cell>
        </row>
        <row r="1064">
          <cell r="C1064" t="str">
            <v>POMPIANO</v>
          </cell>
          <cell r="D1064">
            <v>17146</v>
          </cell>
        </row>
        <row r="1065">
          <cell r="C1065" t="str">
            <v>POMPONESCO</v>
          </cell>
          <cell r="D1065">
            <v>20043</v>
          </cell>
        </row>
        <row r="1066">
          <cell r="C1066" t="str">
            <v>PONCARALE</v>
          </cell>
          <cell r="D1066">
            <v>17147</v>
          </cell>
        </row>
        <row r="1067">
          <cell r="C1067" t="str">
            <v>PONNA</v>
          </cell>
          <cell r="D1067">
            <v>13187</v>
          </cell>
        </row>
        <row r="1068">
          <cell r="C1068" t="str">
            <v>PONTE DI LEGNO</v>
          </cell>
          <cell r="D1068">
            <v>17148</v>
          </cell>
        </row>
        <row r="1069">
          <cell r="C1069" t="str">
            <v>PONTE IN VALTELLINA</v>
          </cell>
          <cell r="D1069">
            <v>14052</v>
          </cell>
        </row>
        <row r="1070">
          <cell r="C1070" t="str">
            <v>PONTE LAMBRO</v>
          </cell>
          <cell r="D1070">
            <v>13188</v>
          </cell>
        </row>
        <row r="1071">
          <cell r="C1071" t="str">
            <v>PONTE NIZZA</v>
          </cell>
          <cell r="D1071">
            <v>18117</v>
          </cell>
        </row>
        <row r="1072">
          <cell r="C1072" t="str">
            <v>PONTE NOSSA</v>
          </cell>
          <cell r="D1072">
            <v>16168</v>
          </cell>
        </row>
        <row r="1073">
          <cell r="C1073" t="str">
            <v>PONTE SAN PIETRO</v>
          </cell>
          <cell r="D1073">
            <v>16170</v>
          </cell>
        </row>
        <row r="1074">
          <cell r="C1074" t="str">
            <v>PONTERANICA</v>
          </cell>
          <cell r="D1074">
            <v>16169</v>
          </cell>
        </row>
        <row r="1075">
          <cell r="C1075" t="str">
            <v>PONTEVICO</v>
          </cell>
          <cell r="D1075">
            <v>17149</v>
          </cell>
        </row>
        <row r="1076">
          <cell r="C1076" t="str">
            <v>PONTI SUL MINCIO</v>
          </cell>
          <cell r="D1076">
            <v>20044</v>
          </cell>
        </row>
        <row r="1077">
          <cell r="C1077" t="str">
            <v>PONTIDA</v>
          </cell>
          <cell r="D1077">
            <v>16171</v>
          </cell>
        </row>
        <row r="1078">
          <cell r="C1078" t="str">
            <v>PONTIROLO NUOVO</v>
          </cell>
          <cell r="D1078">
            <v>16172</v>
          </cell>
        </row>
        <row r="1079">
          <cell r="C1079" t="str">
            <v>PONTOGLIO</v>
          </cell>
          <cell r="D1079">
            <v>17150</v>
          </cell>
        </row>
        <row r="1080">
          <cell r="C1080" t="str">
            <v>PORLEZZA</v>
          </cell>
          <cell r="D1080">
            <v>13189</v>
          </cell>
        </row>
        <row r="1081">
          <cell r="C1081" t="str">
            <v>PORTALBERA</v>
          </cell>
          <cell r="D1081">
            <v>18118</v>
          </cell>
        </row>
        <row r="1082">
          <cell r="C1082" t="str">
            <v>PORTO CERESIO</v>
          </cell>
          <cell r="D1082">
            <v>12113</v>
          </cell>
        </row>
        <row r="1083">
          <cell r="C1083" t="str">
            <v>PORTO MANTOVANO</v>
          </cell>
          <cell r="D1083">
            <v>20045</v>
          </cell>
        </row>
        <row r="1084">
          <cell r="C1084" t="str">
            <v>PORTO VALTRAVAGLIA</v>
          </cell>
          <cell r="D1084">
            <v>12114</v>
          </cell>
        </row>
        <row r="1085">
          <cell r="C1085" t="str">
            <v>POSTALESIO</v>
          </cell>
          <cell r="D1085">
            <v>14053</v>
          </cell>
        </row>
        <row r="1086">
          <cell r="C1086" t="str">
            <v>POZZAGLIO ED UNITI</v>
          </cell>
          <cell r="D1086">
            <v>19077</v>
          </cell>
        </row>
        <row r="1087">
          <cell r="C1087" t="str">
            <v>POZZO D'ADDA</v>
          </cell>
          <cell r="D1087">
            <v>15177</v>
          </cell>
        </row>
        <row r="1088">
          <cell r="C1088" t="str">
            <v>POZZOLENGO</v>
          </cell>
          <cell r="D1088">
            <v>17151</v>
          </cell>
        </row>
        <row r="1089">
          <cell r="C1089" t="str">
            <v>POZZUOLO MARTESANA</v>
          </cell>
          <cell r="D1089">
            <v>15178</v>
          </cell>
        </row>
        <row r="1090">
          <cell r="C1090" t="str">
            <v>PRADALUNGA</v>
          </cell>
          <cell r="D1090">
            <v>16173</v>
          </cell>
        </row>
        <row r="1091">
          <cell r="C1091" t="str">
            <v>PRALBOINO</v>
          </cell>
          <cell r="D1091">
            <v>17152</v>
          </cell>
        </row>
        <row r="1092">
          <cell r="C1092" t="str">
            <v>PRATA CAMPORTACCIO</v>
          </cell>
          <cell r="D1092">
            <v>14054</v>
          </cell>
        </row>
        <row r="1093">
          <cell r="C1093" t="str">
            <v>PREDORE</v>
          </cell>
          <cell r="D1093">
            <v>16174</v>
          </cell>
        </row>
        <row r="1094">
          <cell r="C1094" t="str">
            <v>PREGNANA MILANESE</v>
          </cell>
          <cell r="D1094">
            <v>15179</v>
          </cell>
        </row>
        <row r="1095">
          <cell r="C1095" t="str">
            <v>PREMANA</v>
          </cell>
          <cell r="D1095">
            <v>97069</v>
          </cell>
        </row>
        <row r="1096">
          <cell r="C1096" t="str">
            <v>PREMOLO</v>
          </cell>
          <cell r="D1096">
            <v>16175</v>
          </cell>
        </row>
        <row r="1097">
          <cell r="C1097" t="str">
            <v>PRESEGLIE</v>
          </cell>
          <cell r="D1097">
            <v>17153</v>
          </cell>
        </row>
        <row r="1098">
          <cell r="C1098" t="str">
            <v>PRESEZZO</v>
          </cell>
          <cell r="D1098">
            <v>16176</v>
          </cell>
        </row>
        <row r="1099">
          <cell r="C1099" t="str">
            <v>PREVALLE</v>
          </cell>
          <cell r="D1099">
            <v>17155</v>
          </cell>
        </row>
        <row r="1100">
          <cell r="C1100" t="str">
            <v>PRIMALUNA</v>
          </cell>
          <cell r="D1100">
            <v>97070</v>
          </cell>
        </row>
        <row r="1101">
          <cell r="C1101" t="str">
            <v>PROSERPIO</v>
          </cell>
          <cell r="D1101">
            <v>13192</v>
          </cell>
        </row>
        <row r="1102">
          <cell r="C1102" t="str">
            <v>PROVAGLIO D'ISEO</v>
          </cell>
          <cell r="D1102">
            <v>17156</v>
          </cell>
        </row>
        <row r="1103">
          <cell r="C1103" t="str">
            <v>PROVAGLIO VAL SABBIA</v>
          </cell>
          <cell r="D1103">
            <v>17157</v>
          </cell>
        </row>
        <row r="1104">
          <cell r="C1104" t="str">
            <v>PUEGNAGO SUL GARDA</v>
          </cell>
          <cell r="D1104">
            <v>17158</v>
          </cell>
        </row>
        <row r="1105">
          <cell r="C1105" t="str">
            <v>PUMENENGO</v>
          </cell>
          <cell r="D1105">
            <v>16177</v>
          </cell>
        </row>
        <row r="1106">
          <cell r="C1106" t="str">
            <v>PUSIANO</v>
          </cell>
          <cell r="D1106">
            <v>13193</v>
          </cell>
        </row>
        <row r="1107">
          <cell r="C1107" t="str">
            <v>QUINGENTOLE</v>
          </cell>
          <cell r="D1107">
            <v>20046</v>
          </cell>
        </row>
        <row r="1108">
          <cell r="C1108" t="str">
            <v>QUINTANO</v>
          </cell>
          <cell r="D1108">
            <v>19078</v>
          </cell>
        </row>
        <row r="1109">
          <cell r="C1109" t="str">
            <v>QUINZANO D'OGLIO</v>
          </cell>
          <cell r="D1109">
            <v>17159</v>
          </cell>
        </row>
        <row r="1110">
          <cell r="C1110" t="str">
            <v>QUISTELLO</v>
          </cell>
          <cell r="D1110">
            <v>20047</v>
          </cell>
        </row>
        <row r="1111">
          <cell r="C1111" t="str">
            <v>RANCIO VALCUVIA</v>
          </cell>
          <cell r="D1111">
            <v>12115</v>
          </cell>
        </row>
        <row r="1112">
          <cell r="C1112" t="str">
            <v>RANCO</v>
          </cell>
          <cell r="D1112">
            <v>12116</v>
          </cell>
        </row>
        <row r="1113">
          <cell r="C1113" t="str">
            <v>RANICA</v>
          </cell>
          <cell r="D1113">
            <v>16178</v>
          </cell>
        </row>
        <row r="1114">
          <cell r="C1114" t="str">
            <v>RANZANICO</v>
          </cell>
          <cell r="D1114">
            <v>16179</v>
          </cell>
        </row>
        <row r="1115">
          <cell r="C1115" t="str">
            <v>RASURA</v>
          </cell>
          <cell r="D1115">
            <v>14055</v>
          </cell>
        </row>
        <row r="1116">
          <cell r="C1116" t="str">
            <v xml:space="preserve">REA </v>
          </cell>
          <cell r="D1116">
            <v>18119</v>
          </cell>
        </row>
        <row r="1117">
          <cell r="C1117" t="str">
            <v>REDAVALLE</v>
          </cell>
          <cell r="D1117">
            <v>18120</v>
          </cell>
        </row>
        <row r="1118">
          <cell r="C1118" t="str">
            <v>REDONDESCO</v>
          </cell>
          <cell r="D1118">
            <v>20048</v>
          </cell>
        </row>
        <row r="1119">
          <cell r="C1119" t="str">
            <v>REMEDELLO</v>
          </cell>
          <cell r="D1119">
            <v>17160</v>
          </cell>
        </row>
        <row r="1120">
          <cell r="C1120" t="str">
            <v>RENATE</v>
          </cell>
          <cell r="D1120">
            <v>108037</v>
          </cell>
        </row>
        <row r="1121">
          <cell r="C1121" t="str">
            <v>RESCALDINA</v>
          </cell>
          <cell r="D1121">
            <v>15181</v>
          </cell>
        </row>
        <row r="1122">
          <cell r="C1122" t="str">
            <v>RETORBIDO</v>
          </cell>
          <cell r="D1122">
            <v>18121</v>
          </cell>
        </row>
        <row r="1123">
          <cell r="C1123" t="str">
            <v>REVERE</v>
          </cell>
          <cell r="D1123">
            <v>20049</v>
          </cell>
        </row>
        <row r="1124">
          <cell r="C1124" t="str">
            <v>REZZAGO</v>
          </cell>
          <cell r="D1124">
            <v>13195</v>
          </cell>
        </row>
        <row r="1125">
          <cell r="C1125" t="str">
            <v>REZZATO</v>
          </cell>
          <cell r="D1125">
            <v>17161</v>
          </cell>
        </row>
        <row r="1126">
          <cell r="C1126" t="str">
            <v>RHO</v>
          </cell>
          <cell r="D1126">
            <v>15182</v>
          </cell>
        </row>
        <row r="1127">
          <cell r="C1127" t="str">
            <v>RICENGO</v>
          </cell>
          <cell r="D1127">
            <v>19079</v>
          </cell>
        </row>
        <row r="1128">
          <cell r="C1128" t="str">
            <v>RIPALTA ARPINA</v>
          </cell>
          <cell r="D1128">
            <v>19080</v>
          </cell>
        </row>
        <row r="1129">
          <cell r="C1129" t="str">
            <v>RIPALTA CREMASCA</v>
          </cell>
          <cell r="D1129">
            <v>19081</v>
          </cell>
        </row>
        <row r="1130">
          <cell r="C1130" t="str">
            <v>RIPALTA GUERINA</v>
          </cell>
          <cell r="D1130">
            <v>19082</v>
          </cell>
        </row>
        <row r="1131">
          <cell r="C1131" t="str">
            <v>RIVA DI SOLTO</v>
          </cell>
          <cell r="D1131">
            <v>16180</v>
          </cell>
        </row>
        <row r="1132">
          <cell r="C1132" t="str">
            <v>RIVANAZZANO</v>
          </cell>
          <cell r="D1132">
            <v>18122</v>
          </cell>
        </row>
        <row r="1133">
          <cell r="C1133" t="str">
            <v>RIVAROLO DEL RE ED UNITI</v>
          </cell>
          <cell r="D1133">
            <v>19083</v>
          </cell>
        </row>
        <row r="1134">
          <cell r="C1134" t="str">
            <v>RIVAROLO MANTOVANO</v>
          </cell>
          <cell r="D1134">
            <v>20050</v>
          </cell>
        </row>
        <row r="1135">
          <cell r="C1135" t="str">
            <v>RIVOLTA D'ADDA</v>
          </cell>
          <cell r="D1135">
            <v>19084</v>
          </cell>
        </row>
        <row r="1136">
          <cell r="C1136" t="str">
            <v>ROBBIATE</v>
          </cell>
          <cell r="D1136">
            <v>97071</v>
          </cell>
        </row>
        <row r="1137">
          <cell r="C1137" t="str">
            <v>ROBBIO</v>
          </cell>
          <cell r="D1137">
            <v>18123</v>
          </cell>
        </row>
        <row r="1138">
          <cell r="C1138" t="str">
            <v>ROBECCHETTO CON INDUNO</v>
          </cell>
          <cell r="D1138">
            <v>15183</v>
          </cell>
        </row>
        <row r="1139">
          <cell r="C1139" t="str">
            <v>ROBECCO D'OGLIO</v>
          </cell>
          <cell r="D1139">
            <v>19085</v>
          </cell>
        </row>
        <row r="1140">
          <cell r="C1140" t="str">
            <v>ROBECCO PAVESE</v>
          </cell>
          <cell r="D1140">
            <v>18124</v>
          </cell>
        </row>
        <row r="1141">
          <cell r="C1141" t="str">
            <v>ROBECCO SUL NAVIGLIO</v>
          </cell>
          <cell r="D1141">
            <v>15184</v>
          </cell>
        </row>
        <row r="1142">
          <cell r="C1142" t="str">
            <v>ROCCA DE' GIORGI</v>
          </cell>
          <cell r="D1142">
            <v>18125</v>
          </cell>
        </row>
        <row r="1143">
          <cell r="C1143" t="str">
            <v>ROCCA SUSELLA</v>
          </cell>
          <cell r="D1143">
            <v>18126</v>
          </cell>
        </row>
        <row r="1144">
          <cell r="C1144" t="str">
            <v>ROCCAFRANCA</v>
          </cell>
          <cell r="D1144">
            <v>17162</v>
          </cell>
        </row>
        <row r="1145">
          <cell r="C1145" t="str">
            <v>RODANO</v>
          </cell>
          <cell r="D1145">
            <v>15185</v>
          </cell>
        </row>
        <row r="1146">
          <cell r="C1146" t="str">
            <v>RODENGO-SAIANO</v>
          </cell>
          <cell r="D1146">
            <v>17163</v>
          </cell>
        </row>
        <row r="1147">
          <cell r="C1147" t="str">
            <v>RODERO</v>
          </cell>
          <cell r="D1147">
            <v>13197</v>
          </cell>
        </row>
        <row r="1148">
          <cell r="C1148" t="str">
            <v>RODIGO</v>
          </cell>
          <cell r="D1148">
            <v>20051</v>
          </cell>
        </row>
        <row r="1149">
          <cell r="C1149" t="str">
            <v>ROÈ VOLCIANO</v>
          </cell>
          <cell r="D1149">
            <v>17164</v>
          </cell>
        </row>
        <row r="1150">
          <cell r="C1150" t="str">
            <v>ROGENO</v>
          </cell>
          <cell r="D1150">
            <v>97072</v>
          </cell>
        </row>
        <row r="1151">
          <cell r="C1151" t="str">
            <v>ROGNANO</v>
          </cell>
          <cell r="D1151">
            <v>18127</v>
          </cell>
        </row>
        <row r="1152">
          <cell r="C1152" t="str">
            <v>ROGNO</v>
          </cell>
          <cell r="D1152">
            <v>16182</v>
          </cell>
        </row>
        <row r="1153">
          <cell r="C1153" t="str">
            <v>ROGOLO</v>
          </cell>
          <cell r="D1153">
            <v>14056</v>
          </cell>
        </row>
        <row r="1154">
          <cell r="C1154" t="str">
            <v>ROMAGNESE</v>
          </cell>
          <cell r="D1154">
            <v>18128</v>
          </cell>
        </row>
        <row r="1155">
          <cell r="C1155" t="str">
            <v>ROMANENGO</v>
          </cell>
          <cell r="D1155">
            <v>19086</v>
          </cell>
        </row>
        <row r="1156">
          <cell r="C1156" t="str">
            <v>ROMANO DI LOMBARDIA</v>
          </cell>
          <cell r="D1156">
            <v>16183</v>
          </cell>
        </row>
        <row r="1157">
          <cell r="C1157" t="str">
            <v>RONAGO</v>
          </cell>
          <cell r="D1157">
            <v>13199</v>
          </cell>
        </row>
        <row r="1158">
          <cell r="C1158" t="str">
            <v>RONCADELLE</v>
          </cell>
          <cell r="D1158">
            <v>17165</v>
          </cell>
        </row>
        <row r="1159">
          <cell r="C1159" t="str">
            <v>RONCARO</v>
          </cell>
          <cell r="D1159">
            <v>18129</v>
          </cell>
        </row>
        <row r="1160">
          <cell r="C1160" t="str">
            <v>RONCELLO</v>
          </cell>
          <cell r="D1160">
            <v>108055</v>
          </cell>
        </row>
        <row r="1161">
          <cell r="C1161" t="str">
            <v>RONCO BRIANTINO</v>
          </cell>
          <cell r="D1161">
            <v>108038</v>
          </cell>
        </row>
        <row r="1162">
          <cell r="C1162" t="str">
            <v>RONCOBELLO</v>
          </cell>
          <cell r="D1162">
            <v>16184</v>
          </cell>
        </row>
        <row r="1163">
          <cell r="C1163" t="str">
            <v>RONCOFERRARO</v>
          </cell>
          <cell r="D1163">
            <v>20052</v>
          </cell>
        </row>
        <row r="1164">
          <cell r="C1164" t="str">
            <v>RONCOLA</v>
          </cell>
          <cell r="D1164">
            <v>16185</v>
          </cell>
        </row>
        <row r="1165">
          <cell r="C1165" t="str">
            <v>ROSASCO</v>
          </cell>
          <cell r="D1165">
            <v>18130</v>
          </cell>
        </row>
        <row r="1166">
          <cell r="C1166" t="str">
            <v>ROSATE</v>
          </cell>
          <cell r="D1166">
            <v>15188</v>
          </cell>
        </row>
        <row r="1167">
          <cell r="C1167" t="str">
            <v>ROTA D'IMAGNA</v>
          </cell>
          <cell r="D1167">
            <v>16186</v>
          </cell>
        </row>
        <row r="1168">
          <cell r="C1168" t="str">
            <v>ROVATO</v>
          </cell>
          <cell r="D1168">
            <v>17166</v>
          </cell>
        </row>
        <row r="1169">
          <cell r="C1169" t="str">
            <v>ROVELLASCA</v>
          </cell>
          <cell r="D1169">
            <v>13201</v>
          </cell>
        </row>
        <row r="1170">
          <cell r="C1170" t="str">
            <v>ROVELLO PORRO</v>
          </cell>
          <cell r="D1170">
            <v>13202</v>
          </cell>
        </row>
        <row r="1171">
          <cell r="C1171" t="str">
            <v>ROVERBELLA</v>
          </cell>
          <cell r="D1171">
            <v>20053</v>
          </cell>
        </row>
        <row r="1172">
          <cell r="C1172" t="str">
            <v>ROVESCALA</v>
          </cell>
          <cell r="D1172">
            <v>18131</v>
          </cell>
        </row>
        <row r="1173">
          <cell r="C1173" t="str">
            <v>ROVETTA</v>
          </cell>
          <cell r="D1173">
            <v>16187</v>
          </cell>
        </row>
        <row r="1174">
          <cell r="C1174" t="str">
            <v>ROZZANO</v>
          </cell>
          <cell r="D1174">
            <v>15189</v>
          </cell>
        </row>
        <row r="1175">
          <cell r="C1175" t="str">
            <v>RUDIANO</v>
          </cell>
          <cell r="D1175">
            <v>17167</v>
          </cell>
        </row>
        <row r="1176">
          <cell r="C1176" t="str">
            <v>RUINO</v>
          </cell>
          <cell r="D1176">
            <v>18132</v>
          </cell>
        </row>
        <row r="1177">
          <cell r="C1177" t="str">
            <v>SABBIO CHIESE</v>
          </cell>
          <cell r="D1177">
            <v>17168</v>
          </cell>
        </row>
        <row r="1178">
          <cell r="C1178" t="str">
            <v>SABBIONETA</v>
          </cell>
          <cell r="D1178">
            <v>20054</v>
          </cell>
        </row>
        <row r="1179">
          <cell r="C1179" t="str">
            <v>SALA COMACINA</v>
          </cell>
          <cell r="D1179">
            <v>13203</v>
          </cell>
        </row>
        <row r="1180">
          <cell r="C1180" t="str">
            <v>SALE MARASINO</v>
          </cell>
          <cell r="D1180">
            <v>17169</v>
          </cell>
        </row>
        <row r="1181">
          <cell r="C1181" t="str">
            <v>SALERANO SUL LAMBRO</v>
          </cell>
          <cell r="D1181">
            <v>98046</v>
          </cell>
        </row>
        <row r="1182">
          <cell r="C1182" t="str">
            <v>SALÒ</v>
          </cell>
          <cell r="D1182">
            <v>17170</v>
          </cell>
        </row>
        <row r="1183">
          <cell r="C1183" t="str">
            <v>SALTRIO</v>
          </cell>
          <cell r="D1183">
            <v>12117</v>
          </cell>
        </row>
        <row r="1184">
          <cell r="C1184" t="str">
            <v>SALVIROLA</v>
          </cell>
          <cell r="D1184">
            <v>19087</v>
          </cell>
        </row>
        <row r="1185">
          <cell r="C1185" t="str">
            <v>SAMARATE</v>
          </cell>
          <cell r="D1185">
            <v>12118</v>
          </cell>
        </row>
        <row r="1186">
          <cell r="C1186" t="str">
            <v>SAMOLACO</v>
          </cell>
          <cell r="D1186">
            <v>14057</v>
          </cell>
        </row>
        <row r="1187">
          <cell r="C1187" t="str">
            <v>SAN BARTOLOMEO VAL CAVARGNA</v>
          </cell>
          <cell r="D1187">
            <v>13204</v>
          </cell>
        </row>
        <row r="1188">
          <cell r="C1188" t="str">
            <v>SAN BASSANO</v>
          </cell>
          <cell r="D1188">
            <v>19088</v>
          </cell>
        </row>
        <row r="1189">
          <cell r="C1189" t="str">
            <v>SAN BENEDETTO PO</v>
          </cell>
          <cell r="D1189">
            <v>20055</v>
          </cell>
        </row>
        <row r="1190">
          <cell r="C1190" t="str">
            <v>SAN CIPRIANO PO</v>
          </cell>
          <cell r="D1190">
            <v>18133</v>
          </cell>
        </row>
        <row r="1191">
          <cell r="C1191" t="str">
            <v>SAN COLOMBANO AL LAMBRO</v>
          </cell>
          <cell r="D1191">
            <v>15191</v>
          </cell>
        </row>
        <row r="1192">
          <cell r="C1192" t="str">
            <v>SAN DAMIANO AL COLLE</v>
          </cell>
          <cell r="D1192">
            <v>18134</v>
          </cell>
        </row>
        <row r="1193">
          <cell r="C1193" t="str">
            <v>SAN DANIELE PO</v>
          </cell>
          <cell r="D1193">
            <v>19089</v>
          </cell>
        </row>
        <row r="1194">
          <cell r="C1194" t="str">
            <v>SAN DONATO MILANESE</v>
          </cell>
          <cell r="D1194">
            <v>15192</v>
          </cell>
        </row>
        <row r="1195">
          <cell r="C1195" t="str">
            <v>SAN FEDELE INTELVI</v>
          </cell>
          <cell r="D1195">
            <v>13205</v>
          </cell>
        </row>
        <row r="1196">
          <cell r="C1196" t="str">
            <v>SAN FELICE DEL BENACO</v>
          </cell>
          <cell r="D1196">
            <v>17171</v>
          </cell>
        </row>
        <row r="1197">
          <cell r="C1197" t="str">
            <v>SAN FERMO DELLA BATTAGLIA</v>
          </cell>
          <cell r="D1197">
            <v>13206</v>
          </cell>
        </row>
        <row r="1198">
          <cell r="C1198" t="str">
            <v>SAN FIORANO</v>
          </cell>
          <cell r="D1198">
            <v>98047</v>
          </cell>
        </row>
        <row r="1199">
          <cell r="C1199" t="str">
            <v>SAN GENESIO ED UNITI</v>
          </cell>
          <cell r="D1199">
            <v>18135</v>
          </cell>
        </row>
        <row r="1200">
          <cell r="C1200" t="str">
            <v>SAN GERVASIO BRESCIANO</v>
          </cell>
          <cell r="D1200">
            <v>17172</v>
          </cell>
        </row>
        <row r="1201">
          <cell r="C1201" t="str">
            <v>SAN GIACOMO DELLE SEGNATE</v>
          </cell>
          <cell r="D1201">
            <v>20056</v>
          </cell>
        </row>
        <row r="1202">
          <cell r="C1202" t="str">
            <v>SAN GIACOMO FILIPPO</v>
          </cell>
          <cell r="D1202">
            <v>14058</v>
          </cell>
        </row>
        <row r="1203">
          <cell r="C1203" t="str">
            <v>SAN GIORGIO DI LOMELLINA</v>
          </cell>
          <cell r="D1203">
            <v>18136</v>
          </cell>
        </row>
        <row r="1204">
          <cell r="C1204" t="str">
            <v>SAN GIORGIO DI MANTOVA</v>
          </cell>
          <cell r="D1204">
            <v>20057</v>
          </cell>
        </row>
        <row r="1205">
          <cell r="C1205" t="str">
            <v>SAN GIORGIO SU LEGNANO</v>
          </cell>
          <cell r="D1205">
            <v>15194</v>
          </cell>
        </row>
        <row r="1206">
          <cell r="C1206" t="str">
            <v>SAN GIOVANNI BIANCO</v>
          </cell>
          <cell r="D1206">
            <v>16188</v>
          </cell>
        </row>
        <row r="1207">
          <cell r="C1207" t="str">
            <v>SAN GIOVANNI DEL DOSSO</v>
          </cell>
          <cell r="D1207">
            <v>20058</v>
          </cell>
        </row>
        <row r="1208">
          <cell r="C1208" t="str">
            <v>SAN GIOVANNI IN CROCE</v>
          </cell>
          <cell r="D1208">
            <v>19090</v>
          </cell>
        </row>
        <row r="1209">
          <cell r="C1209" t="str">
            <v>SAN GIULIANO MILANESE</v>
          </cell>
          <cell r="D1209">
            <v>15195</v>
          </cell>
        </row>
        <row r="1210">
          <cell r="C1210" t="str">
            <v>SAN MARTINO DALL'ARGINE</v>
          </cell>
          <cell r="D1210">
            <v>20059</v>
          </cell>
        </row>
        <row r="1211">
          <cell r="C1211" t="str">
            <v>SAN MARTINO DEL LAGO</v>
          </cell>
          <cell r="D1211">
            <v>19091</v>
          </cell>
        </row>
        <row r="1212">
          <cell r="C1212" t="str">
            <v>SAN MARTINO IN STRADA</v>
          </cell>
          <cell r="D1212">
            <v>98048</v>
          </cell>
        </row>
        <row r="1213">
          <cell r="C1213" t="str">
            <v>SAN MARTINO SICCOMARIO</v>
          </cell>
          <cell r="D1213">
            <v>18137</v>
          </cell>
        </row>
        <row r="1214">
          <cell r="C1214" t="str">
            <v>SAN NAZZARO VAL CAVARGNA</v>
          </cell>
          <cell r="D1214">
            <v>13207</v>
          </cell>
        </row>
        <row r="1215">
          <cell r="C1215" t="str">
            <v>SAN PAOLO</v>
          </cell>
          <cell r="D1215">
            <v>17138</v>
          </cell>
        </row>
        <row r="1216">
          <cell r="C1216" t="str">
            <v>SAN PAOLO D'ARGON</v>
          </cell>
          <cell r="D1216">
            <v>16189</v>
          </cell>
        </row>
        <row r="1217">
          <cell r="C1217" t="str">
            <v>SAN PELLEGRINO TERME</v>
          </cell>
          <cell r="D1217">
            <v>16190</v>
          </cell>
        </row>
        <row r="1218">
          <cell r="C1218" t="str">
            <v>SAN ROCCO AL PORTO</v>
          </cell>
          <cell r="D1218">
            <v>98049</v>
          </cell>
        </row>
        <row r="1219">
          <cell r="C1219" t="str">
            <v>SAN SIRO</v>
          </cell>
          <cell r="D1219">
            <v>13248</v>
          </cell>
        </row>
        <row r="1220">
          <cell r="C1220" t="str">
            <v>SAN VITTORE OLONA</v>
          </cell>
          <cell r="D1220">
            <v>15201</v>
          </cell>
        </row>
        <row r="1221">
          <cell r="C1221" t="str">
            <v>SAN ZENO NAVIGLIO</v>
          </cell>
          <cell r="D1221">
            <v>17173</v>
          </cell>
        </row>
        <row r="1222">
          <cell r="C1222" t="str">
            <v>SAN ZENONE AL LAMBRO</v>
          </cell>
          <cell r="D1222">
            <v>15202</v>
          </cell>
        </row>
        <row r="1223">
          <cell r="C1223" t="str">
            <v>SAN ZENONE AL PO</v>
          </cell>
          <cell r="D1223">
            <v>18145</v>
          </cell>
        </row>
        <row r="1224">
          <cell r="C1224" t="str">
            <v>SANGIANO</v>
          </cell>
          <cell r="D1224">
            <v>12141</v>
          </cell>
        </row>
        <row r="1225">
          <cell r="C1225" t="str">
            <v>SANNAZZARO DE' BURGONDI</v>
          </cell>
          <cell r="D1225">
            <v>18138</v>
          </cell>
        </row>
        <row r="1226">
          <cell r="C1226" t="str">
            <v>SANTA BRIGIDA</v>
          </cell>
          <cell r="D1226">
            <v>16191</v>
          </cell>
        </row>
        <row r="1227">
          <cell r="C1227" t="str">
            <v>SANTA CRISTINA E BISSONE</v>
          </cell>
          <cell r="D1227">
            <v>18139</v>
          </cell>
        </row>
        <row r="1228">
          <cell r="C1228" t="str">
            <v>SANTA GIULETTA</v>
          </cell>
          <cell r="D1228">
            <v>18140</v>
          </cell>
        </row>
        <row r="1229">
          <cell r="C1229" t="str">
            <v>SANTA MARGHERITA DI STAFFORA</v>
          </cell>
          <cell r="D1229">
            <v>18142</v>
          </cell>
        </row>
        <row r="1230">
          <cell r="C1230" t="str">
            <v>SANTA MARIA DELLA VERSA</v>
          </cell>
          <cell r="D1230">
            <v>18143</v>
          </cell>
        </row>
        <row r="1231">
          <cell r="C1231" t="str">
            <v>SANTA MARIA HOE'</v>
          </cell>
          <cell r="D1231">
            <v>97074</v>
          </cell>
        </row>
        <row r="1232">
          <cell r="C1232" t="str">
            <v>SANT'ALESSIO CON VIALONE</v>
          </cell>
          <cell r="D1232">
            <v>18141</v>
          </cell>
        </row>
        <row r="1233">
          <cell r="C1233" t="str">
            <v>SANT'ANGELO LODIGIANO</v>
          </cell>
          <cell r="D1233">
            <v>98050</v>
          </cell>
        </row>
        <row r="1234">
          <cell r="C1234" t="str">
            <v>SANT'ANGELO LOMELLINA</v>
          </cell>
          <cell r="D1234">
            <v>18144</v>
          </cell>
        </row>
        <row r="1235">
          <cell r="C1235" t="str">
            <v>SANTO STEFANO LODIGIANO</v>
          </cell>
          <cell r="D1235">
            <v>98051</v>
          </cell>
        </row>
        <row r="1236">
          <cell r="C1236" t="str">
            <v>SANTO STEFANO TICINO</v>
          </cell>
          <cell r="D1236">
            <v>15200</v>
          </cell>
        </row>
        <row r="1237">
          <cell r="C1237" t="str">
            <v>SANT'OMOBONO TERME</v>
          </cell>
          <cell r="D1237">
            <v>16252</v>
          </cell>
        </row>
        <row r="1238">
          <cell r="C1238" t="str">
            <v>SAREZZO</v>
          </cell>
          <cell r="D1238">
            <v>17174</v>
          </cell>
        </row>
        <row r="1239">
          <cell r="C1239" t="str">
            <v>SARNICO</v>
          </cell>
          <cell r="D1239">
            <v>16193</v>
          </cell>
        </row>
        <row r="1240">
          <cell r="C1240" t="str">
            <v>SARONNO</v>
          </cell>
          <cell r="D1240">
            <v>12119</v>
          </cell>
        </row>
        <row r="1241">
          <cell r="C1241" t="str">
            <v>SARTIRANA LOMELLINA</v>
          </cell>
          <cell r="D1241">
            <v>18146</v>
          </cell>
        </row>
        <row r="1242">
          <cell r="C1242" t="str">
            <v>SAVIORE DELL'ADAMELLO</v>
          </cell>
          <cell r="D1242">
            <v>17175</v>
          </cell>
        </row>
        <row r="1243">
          <cell r="C1243" t="str">
            <v>SCALDASOLE</v>
          </cell>
          <cell r="D1243">
            <v>18147</v>
          </cell>
        </row>
        <row r="1244">
          <cell r="C1244" t="str">
            <v>SCANDOLARA RAVARA</v>
          </cell>
          <cell r="D1244">
            <v>19092</v>
          </cell>
        </row>
        <row r="1245">
          <cell r="C1245" t="str">
            <v>SCANDOLARA RIPA D'OGLIO</v>
          </cell>
          <cell r="D1245">
            <v>19093</v>
          </cell>
        </row>
        <row r="1246">
          <cell r="C1246" t="str">
            <v>SCANZOROSCIATE</v>
          </cell>
          <cell r="D1246">
            <v>16194</v>
          </cell>
        </row>
        <row r="1247">
          <cell r="C1247" t="str">
            <v>SCHIGNANO</v>
          </cell>
          <cell r="D1247">
            <v>13211</v>
          </cell>
        </row>
        <row r="1248">
          <cell r="C1248" t="str">
            <v>SCHILPARIO</v>
          </cell>
          <cell r="D1248">
            <v>16195</v>
          </cell>
        </row>
        <row r="1249">
          <cell r="C1249" t="str">
            <v>SCHIVENOGLIA</v>
          </cell>
          <cell r="D1249">
            <v>20060</v>
          </cell>
        </row>
        <row r="1250">
          <cell r="C1250" t="str">
            <v>SECUGNAGO</v>
          </cell>
          <cell r="D1250">
            <v>98052</v>
          </cell>
        </row>
        <row r="1251">
          <cell r="C1251" t="str">
            <v>SEDRIANO</v>
          </cell>
          <cell r="D1251">
            <v>15204</v>
          </cell>
        </row>
        <row r="1252">
          <cell r="C1252" t="str">
            <v>SEDRINA</v>
          </cell>
          <cell r="D1252">
            <v>16196</v>
          </cell>
        </row>
        <row r="1253">
          <cell r="C1253" t="str">
            <v>SEGRATE</v>
          </cell>
          <cell r="D1253">
            <v>15205</v>
          </cell>
        </row>
        <row r="1254">
          <cell r="C1254" t="str">
            <v>SELLERO</v>
          </cell>
          <cell r="D1254">
            <v>17176</v>
          </cell>
        </row>
        <row r="1255">
          <cell r="C1255" t="str">
            <v>SELVINO</v>
          </cell>
          <cell r="D1255">
            <v>16197</v>
          </cell>
        </row>
        <row r="1256">
          <cell r="C1256" t="str">
            <v>SEMIANA</v>
          </cell>
          <cell r="D1256">
            <v>18148</v>
          </cell>
        </row>
        <row r="1257">
          <cell r="C1257" t="str">
            <v>SENAGO</v>
          </cell>
          <cell r="D1257">
            <v>15206</v>
          </cell>
        </row>
        <row r="1258">
          <cell r="C1258" t="str">
            <v>SENIGA</v>
          </cell>
          <cell r="D1258">
            <v>17177</v>
          </cell>
        </row>
        <row r="1259">
          <cell r="C1259" t="str">
            <v>SENNA COMASCO</v>
          </cell>
          <cell r="D1259">
            <v>13212</v>
          </cell>
        </row>
        <row r="1260">
          <cell r="C1260" t="str">
            <v>SENNA LODIGIANA</v>
          </cell>
          <cell r="D1260">
            <v>98053</v>
          </cell>
        </row>
        <row r="1261">
          <cell r="C1261" t="str">
            <v>SEREGNO</v>
          </cell>
          <cell r="D1261">
            <v>108039</v>
          </cell>
        </row>
        <row r="1262">
          <cell r="C1262" t="str">
            <v>SERGNANO</v>
          </cell>
          <cell r="D1262">
            <v>19094</v>
          </cell>
        </row>
        <row r="1263">
          <cell r="C1263" t="str">
            <v>SERIATE</v>
          </cell>
          <cell r="D1263">
            <v>16198</v>
          </cell>
        </row>
        <row r="1264">
          <cell r="C1264" t="str">
            <v>SERINA</v>
          </cell>
          <cell r="D1264">
            <v>16199</v>
          </cell>
        </row>
        <row r="1265">
          <cell r="C1265" t="str">
            <v>SERLE</v>
          </cell>
          <cell r="D1265">
            <v>17178</v>
          </cell>
        </row>
        <row r="1266">
          <cell r="C1266" t="str">
            <v>SERMIDE</v>
          </cell>
          <cell r="D1266">
            <v>20061</v>
          </cell>
        </row>
        <row r="1267">
          <cell r="C1267" t="str">
            <v>SERNIO</v>
          </cell>
          <cell r="D1267">
            <v>14059</v>
          </cell>
        </row>
        <row r="1268">
          <cell r="C1268" t="str">
            <v>SERRAVALLE A PO</v>
          </cell>
          <cell r="D1268">
            <v>20062</v>
          </cell>
        </row>
        <row r="1269">
          <cell r="C1269" t="str">
            <v>SESTO CALENDE</v>
          </cell>
          <cell r="D1269">
            <v>12120</v>
          </cell>
        </row>
        <row r="1270">
          <cell r="C1270" t="str">
            <v>SESTO ED UNITI</v>
          </cell>
          <cell r="D1270">
            <v>19095</v>
          </cell>
        </row>
        <row r="1271">
          <cell r="C1271" t="str">
            <v>SESTO SAN GIOVANNI</v>
          </cell>
          <cell r="D1271">
            <v>15209</v>
          </cell>
        </row>
        <row r="1272">
          <cell r="C1272" t="str">
            <v>SETTALA</v>
          </cell>
          <cell r="D1272">
            <v>15210</v>
          </cell>
        </row>
        <row r="1273">
          <cell r="C1273" t="str">
            <v>SETTIMO MILANESE</v>
          </cell>
          <cell r="D1273">
            <v>15211</v>
          </cell>
        </row>
        <row r="1274">
          <cell r="C1274" t="str">
            <v>SEVESO</v>
          </cell>
          <cell r="D1274">
            <v>108040</v>
          </cell>
        </row>
        <row r="1275">
          <cell r="C1275" t="str">
            <v>SILVANO PIETRA</v>
          </cell>
          <cell r="D1275">
            <v>18149</v>
          </cell>
        </row>
        <row r="1276">
          <cell r="C1276" t="str">
            <v>SIRMIONE</v>
          </cell>
          <cell r="D1276">
            <v>17179</v>
          </cell>
        </row>
        <row r="1277">
          <cell r="C1277" t="str">
            <v>SIRONE</v>
          </cell>
          <cell r="D1277">
            <v>97075</v>
          </cell>
        </row>
        <row r="1278">
          <cell r="C1278" t="str">
            <v>SIRTORI</v>
          </cell>
          <cell r="D1278">
            <v>97076</v>
          </cell>
        </row>
        <row r="1279">
          <cell r="C1279" t="str">
            <v>SIZIANO</v>
          </cell>
          <cell r="D1279">
            <v>18150</v>
          </cell>
        </row>
        <row r="1280">
          <cell r="C1280" t="str">
            <v>SOIANO DEL LAGO</v>
          </cell>
          <cell r="D1280">
            <v>17180</v>
          </cell>
        </row>
        <row r="1281">
          <cell r="C1281" t="str">
            <v>SOLARO</v>
          </cell>
          <cell r="D1281">
            <v>15213</v>
          </cell>
        </row>
        <row r="1282">
          <cell r="C1282" t="str">
            <v>SOLAROLO RAINERIO</v>
          </cell>
          <cell r="D1282">
            <v>19096</v>
          </cell>
        </row>
        <row r="1283">
          <cell r="C1283" t="str">
            <v>SOLBIATE</v>
          </cell>
          <cell r="D1283">
            <v>13215</v>
          </cell>
        </row>
        <row r="1284">
          <cell r="C1284" t="str">
            <v>SOLBIATE ARNO</v>
          </cell>
          <cell r="D1284">
            <v>12121</v>
          </cell>
        </row>
        <row r="1285">
          <cell r="C1285" t="str">
            <v>SOLBIATE OLONA</v>
          </cell>
          <cell r="D1285">
            <v>12122</v>
          </cell>
        </row>
        <row r="1286">
          <cell r="C1286" t="str">
            <v>SOLFERINO</v>
          </cell>
          <cell r="D1286">
            <v>20063</v>
          </cell>
        </row>
        <row r="1287">
          <cell r="C1287" t="str">
            <v>SOLTO COLLINA</v>
          </cell>
          <cell r="D1287">
            <v>16200</v>
          </cell>
        </row>
        <row r="1288">
          <cell r="C1288" t="str">
            <v>SOLZA</v>
          </cell>
          <cell r="D1288">
            <v>16251</v>
          </cell>
        </row>
        <row r="1289">
          <cell r="C1289" t="str">
            <v>SOMAGLIA</v>
          </cell>
          <cell r="D1289">
            <v>98054</v>
          </cell>
        </row>
        <row r="1290">
          <cell r="C1290" t="str">
            <v>SOMMA LOMBARDO</v>
          </cell>
          <cell r="D1290">
            <v>12123</v>
          </cell>
        </row>
        <row r="1291">
          <cell r="C1291" t="str">
            <v>SOMMO</v>
          </cell>
          <cell r="D1291">
            <v>18151</v>
          </cell>
        </row>
        <row r="1292">
          <cell r="C1292" t="str">
            <v>SONCINO</v>
          </cell>
          <cell r="D1292">
            <v>19097</v>
          </cell>
        </row>
        <row r="1293">
          <cell r="C1293" t="str">
            <v>SONDALO</v>
          </cell>
          <cell r="D1293">
            <v>14060</v>
          </cell>
        </row>
        <row r="1294">
          <cell r="C1294" t="str">
            <v>SONDRIO</v>
          </cell>
          <cell r="D1294">
            <v>14061</v>
          </cell>
        </row>
        <row r="1295">
          <cell r="C1295" t="str">
            <v>SONGAVAZZO</v>
          </cell>
          <cell r="D1295">
            <v>16201</v>
          </cell>
        </row>
        <row r="1296">
          <cell r="C1296" t="str">
            <v>SONICO</v>
          </cell>
          <cell r="D1296">
            <v>17181</v>
          </cell>
        </row>
        <row r="1297">
          <cell r="C1297" t="str">
            <v>SORDIO</v>
          </cell>
          <cell r="D1297">
            <v>98055</v>
          </cell>
        </row>
        <row r="1298">
          <cell r="C1298" t="str">
            <v>SORESINA</v>
          </cell>
          <cell r="D1298">
            <v>19098</v>
          </cell>
        </row>
        <row r="1299">
          <cell r="C1299" t="str">
            <v>SORICO</v>
          </cell>
          <cell r="D1299">
            <v>13216</v>
          </cell>
        </row>
        <row r="1300">
          <cell r="C1300" t="str">
            <v>SORISOLE</v>
          </cell>
          <cell r="D1300">
            <v>16202</v>
          </cell>
        </row>
        <row r="1301">
          <cell r="C1301" t="str">
            <v>SORMANO</v>
          </cell>
          <cell r="D1301">
            <v>13217</v>
          </cell>
        </row>
        <row r="1302">
          <cell r="C1302" t="str">
            <v>SOSPIRO</v>
          </cell>
          <cell r="D1302">
            <v>19099</v>
          </cell>
        </row>
        <row r="1303">
          <cell r="C1303" t="str">
            <v>SOTTO IL MONTE GIOVANNI XXIII</v>
          </cell>
          <cell r="D1303">
            <v>16203</v>
          </cell>
        </row>
        <row r="1304">
          <cell r="C1304" t="str">
            <v>SOVERE</v>
          </cell>
          <cell r="D1304">
            <v>16204</v>
          </cell>
        </row>
        <row r="1305">
          <cell r="C1305" t="str">
            <v>SOVICO</v>
          </cell>
          <cell r="D1305">
            <v>108041</v>
          </cell>
        </row>
        <row r="1306">
          <cell r="C1306" t="str">
            <v>SPESSA</v>
          </cell>
          <cell r="D1306">
            <v>18152</v>
          </cell>
        </row>
        <row r="1307">
          <cell r="C1307" t="str">
            <v>SPINADESCO</v>
          </cell>
          <cell r="D1307">
            <v>19100</v>
          </cell>
        </row>
        <row r="1308">
          <cell r="C1308" t="str">
            <v>SPINEDA</v>
          </cell>
          <cell r="D1308">
            <v>19101</v>
          </cell>
        </row>
        <row r="1309">
          <cell r="C1309" t="str">
            <v>SPINO D'ADDA</v>
          </cell>
          <cell r="D1309">
            <v>19102</v>
          </cell>
        </row>
        <row r="1310">
          <cell r="C1310" t="str">
            <v>SPINONE AL LAGO</v>
          </cell>
          <cell r="D1310">
            <v>16205</v>
          </cell>
        </row>
        <row r="1311">
          <cell r="C1311" t="str">
            <v>SPIRANO</v>
          </cell>
          <cell r="D1311">
            <v>16206</v>
          </cell>
        </row>
        <row r="1312">
          <cell r="C1312" t="str">
            <v>SPRIANA</v>
          </cell>
          <cell r="D1312">
            <v>14062</v>
          </cell>
        </row>
        <row r="1313">
          <cell r="C1313" t="str">
            <v>STAGNO LOMBARDO</v>
          </cell>
          <cell r="D1313">
            <v>19103</v>
          </cell>
        </row>
        <row r="1314">
          <cell r="C1314" t="str">
            <v>STAZZONA</v>
          </cell>
          <cell r="D1314">
            <v>13218</v>
          </cell>
        </row>
        <row r="1315">
          <cell r="C1315" t="str">
            <v>STEZZANO</v>
          </cell>
          <cell r="D1315">
            <v>16207</v>
          </cell>
        </row>
        <row r="1316">
          <cell r="C1316" t="str">
            <v>STRADELLA</v>
          </cell>
          <cell r="D1316">
            <v>18153</v>
          </cell>
        </row>
        <row r="1317">
          <cell r="C1317" t="str">
            <v>STROZZA</v>
          </cell>
          <cell r="D1317">
            <v>16208</v>
          </cell>
        </row>
        <row r="1318">
          <cell r="C1318" t="str">
            <v>SUARDI</v>
          </cell>
          <cell r="D1318">
            <v>18154</v>
          </cell>
        </row>
        <row r="1319">
          <cell r="C1319" t="str">
            <v>SUEGLIO</v>
          </cell>
          <cell r="D1319">
            <v>97077</v>
          </cell>
        </row>
        <row r="1320">
          <cell r="C1320" t="str">
            <v>SUELLO</v>
          </cell>
          <cell r="D1320">
            <v>97078</v>
          </cell>
        </row>
        <row r="1321">
          <cell r="C1321" t="str">
            <v>SUISIO</v>
          </cell>
          <cell r="D1321">
            <v>16209</v>
          </cell>
        </row>
        <row r="1322">
          <cell r="C1322" t="str">
            <v>SULBIATE</v>
          </cell>
          <cell r="D1322">
            <v>108042</v>
          </cell>
        </row>
        <row r="1323">
          <cell r="C1323" t="str">
            <v>SULZANO</v>
          </cell>
          <cell r="D1323">
            <v>17182</v>
          </cell>
        </row>
        <row r="1324">
          <cell r="C1324" t="str">
            <v>SUMIRAGO</v>
          </cell>
          <cell r="D1324">
            <v>12124</v>
          </cell>
        </row>
        <row r="1325">
          <cell r="C1325" t="str">
            <v>SUSTINENTE</v>
          </cell>
          <cell r="D1325">
            <v>20064</v>
          </cell>
        </row>
        <row r="1326">
          <cell r="C1326" t="str">
            <v>SUZZARA</v>
          </cell>
          <cell r="D1326">
            <v>20065</v>
          </cell>
        </row>
        <row r="1327">
          <cell r="C1327" t="str">
            <v>TACENO</v>
          </cell>
          <cell r="D1327">
            <v>97079</v>
          </cell>
        </row>
        <row r="1328">
          <cell r="C1328" t="str">
            <v>TAINO</v>
          </cell>
          <cell r="D1328">
            <v>12125</v>
          </cell>
        </row>
        <row r="1329">
          <cell r="C1329" t="str">
            <v>TALAMONA</v>
          </cell>
          <cell r="D1329">
            <v>14063</v>
          </cell>
        </row>
        <row r="1330">
          <cell r="C1330" t="str">
            <v>TALEGGIO</v>
          </cell>
          <cell r="D1330">
            <v>16210</v>
          </cell>
        </row>
        <row r="1331">
          <cell r="C1331" t="str">
            <v>TARTANO</v>
          </cell>
          <cell r="D1331">
            <v>14064</v>
          </cell>
        </row>
        <row r="1332">
          <cell r="C1332" t="str">
            <v>TAVAZZANO CON VILLAVESCO</v>
          </cell>
          <cell r="D1332">
            <v>98056</v>
          </cell>
        </row>
        <row r="1333">
          <cell r="C1333" t="str">
            <v>TAVERNERIO</v>
          </cell>
          <cell r="D1333">
            <v>13222</v>
          </cell>
        </row>
        <row r="1334">
          <cell r="C1334" t="str">
            <v>TAVERNOLA BERGAMASCA</v>
          </cell>
          <cell r="D1334">
            <v>16211</v>
          </cell>
        </row>
        <row r="1335">
          <cell r="C1335" t="str">
            <v>TAVERNOLE SUL MELLA</v>
          </cell>
          <cell r="D1335">
            <v>17183</v>
          </cell>
        </row>
        <row r="1336">
          <cell r="C1336" t="str">
            <v>TEGLIO</v>
          </cell>
          <cell r="D1336">
            <v>14065</v>
          </cell>
        </row>
        <row r="1337">
          <cell r="C1337" t="str">
            <v>TELGATE</v>
          </cell>
          <cell r="D1337">
            <v>16212</v>
          </cell>
        </row>
        <row r="1338">
          <cell r="C1338" t="str">
            <v>TEMÙ</v>
          </cell>
          <cell r="D1338">
            <v>17184</v>
          </cell>
        </row>
        <row r="1339">
          <cell r="C1339" t="str">
            <v>TERNATE</v>
          </cell>
          <cell r="D1339">
            <v>12126</v>
          </cell>
        </row>
        <row r="1340">
          <cell r="C1340" t="str">
            <v>TERNO D'ISOLA</v>
          </cell>
          <cell r="D1340">
            <v>16213</v>
          </cell>
        </row>
        <row r="1341">
          <cell r="C1341" t="str">
            <v>TERRANOVA DEI PASSERINI</v>
          </cell>
          <cell r="D1341">
            <v>98057</v>
          </cell>
        </row>
        <row r="1342">
          <cell r="C1342" t="str">
            <v>TICENGO</v>
          </cell>
          <cell r="D1342">
            <v>19104</v>
          </cell>
        </row>
        <row r="1343">
          <cell r="C1343" t="str">
            <v>TIGNALE</v>
          </cell>
          <cell r="D1343">
            <v>17185</v>
          </cell>
        </row>
        <row r="1344">
          <cell r="C1344" t="str">
            <v>TIRANO</v>
          </cell>
          <cell r="D1344">
            <v>14066</v>
          </cell>
        </row>
        <row r="1345">
          <cell r="C1345" t="str">
            <v>TORBOLE CASAGLIA</v>
          </cell>
          <cell r="D1345">
            <v>17186</v>
          </cell>
        </row>
        <row r="1346">
          <cell r="C1346" t="str">
            <v>TORLINO VIMERCATI</v>
          </cell>
          <cell r="D1346">
            <v>19105</v>
          </cell>
        </row>
        <row r="1347">
          <cell r="C1347" t="str">
            <v>TORNATA</v>
          </cell>
          <cell r="D1347">
            <v>19106</v>
          </cell>
        </row>
        <row r="1348">
          <cell r="C1348" t="str">
            <v>TORNO</v>
          </cell>
          <cell r="D1348">
            <v>13223</v>
          </cell>
        </row>
        <row r="1349">
          <cell r="C1349" t="str">
            <v>TORRAZZA COSTE</v>
          </cell>
          <cell r="D1349">
            <v>18155</v>
          </cell>
        </row>
        <row r="1350">
          <cell r="C1350" t="str">
            <v>TORRE BERETTI E CASTELLARO</v>
          </cell>
          <cell r="D1350">
            <v>18156</v>
          </cell>
        </row>
        <row r="1351">
          <cell r="C1351" t="str">
            <v>TORRE BOLDONE</v>
          </cell>
          <cell r="D1351">
            <v>16214</v>
          </cell>
        </row>
        <row r="1352">
          <cell r="C1352" t="str">
            <v>TORRE D'ARESE</v>
          </cell>
          <cell r="D1352">
            <v>18157</v>
          </cell>
        </row>
        <row r="1353">
          <cell r="C1353" t="str">
            <v>TORRE DE' BUSI</v>
          </cell>
          <cell r="D1353">
            <v>97080</v>
          </cell>
        </row>
        <row r="1354">
          <cell r="C1354" t="str">
            <v>TORRE DE' NEGRI</v>
          </cell>
          <cell r="D1354">
            <v>18158</v>
          </cell>
        </row>
        <row r="1355">
          <cell r="C1355" t="str">
            <v>TORRE DE' PICENARDI</v>
          </cell>
          <cell r="D1355">
            <v>19107</v>
          </cell>
        </row>
        <row r="1356">
          <cell r="C1356" t="str">
            <v>TORRE DE' ROVERI</v>
          </cell>
          <cell r="D1356">
            <v>16216</v>
          </cell>
        </row>
        <row r="1357">
          <cell r="C1357" t="str">
            <v>TORRE DI SANTA MARIA</v>
          </cell>
          <cell r="D1357">
            <v>14067</v>
          </cell>
        </row>
        <row r="1358">
          <cell r="C1358" t="str">
            <v>TORRE D'ISOLA</v>
          </cell>
          <cell r="D1358">
            <v>18159</v>
          </cell>
        </row>
        <row r="1359">
          <cell r="C1359" t="str">
            <v>TORRE PALLAVICINA</v>
          </cell>
          <cell r="D1359">
            <v>16217</v>
          </cell>
        </row>
        <row r="1360">
          <cell r="C1360" t="str">
            <v>TORREVECCHIA PIA</v>
          </cell>
          <cell r="D1360">
            <v>18160</v>
          </cell>
        </row>
        <row r="1361">
          <cell r="C1361" t="str">
            <v>TORRICELLA DEL PIZZO</v>
          </cell>
          <cell r="D1361">
            <v>19108</v>
          </cell>
        </row>
        <row r="1362">
          <cell r="C1362" t="str">
            <v>TORRICELLA VERZATE</v>
          </cell>
          <cell r="D1362">
            <v>18161</v>
          </cell>
        </row>
        <row r="1363">
          <cell r="C1363" t="str">
            <v>TOSCOLANO-MADERNO</v>
          </cell>
          <cell r="D1363">
            <v>17187</v>
          </cell>
        </row>
        <row r="1364">
          <cell r="C1364" t="str">
            <v>TOVO DI SANT'AGATA</v>
          </cell>
          <cell r="D1364">
            <v>14068</v>
          </cell>
        </row>
        <row r="1365">
          <cell r="C1365" t="str">
            <v>TRADATE</v>
          </cell>
          <cell r="D1365">
            <v>12127</v>
          </cell>
        </row>
        <row r="1366">
          <cell r="C1366" t="str">
            <v>TRAONA</v>
          </cell>
          <cell r="D1366">
            <v>14069</v>
          </cell>
        </row>
        <row r="1367">
          <cell r="C1367" t="str">
            <v>TRAVACÒ SICCOMARIO</v>
          </cell>
          <cell r="D1367">
            <v>18162</v>
          </cell>
        </row>
        <row r="1368">
          <cell r="C1368" t="str">
            <v>TRAVAGLIATO</v>
          </cell>
          <cell r="D1368">
            <v>17188</v>
          </cell>
        </row>
        <row r="1369">
          <cell r="C1369" t="str">
            <v>TRAVEDONA-MONATE</v>
          </cell>
          <cell r="D1369">
            <v>12128</v>
          </cell>
        </row>
        <row r="1370">
          <cell r="C1370" t="str">
            <v>TREMENICO</v>
          </cell>
          <cell r="D1370">
            <v>97081</v>
          </cell>
        </row>
        <row r="1371">
          <cell r="C1371" t="str">
            <v>TREMEZZINA</v>
          </cell>
          <cell r="D1371">
            <v>13252</v>
          </cell>
        </row>
        <row r="1372">
          <cell r="C1372" t="str">
            <v>TREMOSINE</v>
          </cell>
          <cell r="D1372">
            <v>17189</v>
          </cell>
        </row>
        <row r="1373">
          <cell r="C1373" t="str">
            <v>TRENZANO</v>
          </cell>
          <cell r="D1373">
            <v>17190</v>
          </cell>
        </row>
        <row r="1374">
          <cell r="C1374" t="str">
            <v>TRESCORE BALNEARIO</v>
          </cell>
          <cell r="D1374">
            <v>16218</v>
          </cell>
        </row>
        <row r="1375">
          <cell r="C1375" t="str">
            <v>TRESCORE CREMASCO</v>
          </cell>
          <cell r="D1375">
            <v>19109</v>
          </cell>
        </row>
        <row r="1376">
          <cell r="C1376" t="str">
            <v>TRESIVIO</v>
          </cell>
          <cell r="D1376">
            <v>14070</v>
          </cell>
        </row>
        <row r="1377">
          <cell r="C1377" t="str">
            <v>TREVIGLIO</v>
          </cell>
          <cell r="D1377">
            <v>16219</v>
          </cell>
        </row>
        <row r="1378">
          <cell r="C1378" t="str">
            <v>TREVIOLO</v>
          </cell>
          <cell r="D1378">
            <v>16220</v>
          </cell>
        </row>
        <row r="1379">
          <cell r="C1379" t="str">
            <v>TREVISO BRESCIANO</v>
          </cell>
          <cell r="D1379">
            <v>17191</v>
          </cell>
        </row>
        <row r="1380">
          <cell r="C1380" t="str">
            <v>TREZZANO ROSA</v>
          </cell>
          <cell r="D1380">
            <v>15219</v>
          </cell>
        </row>
        <row r="1381">
          <cell r="C1381" t="str">
            <v>TREZZANO SUL NAVIGLIO</v>
          </cell>
          <cell r="D1381">
            <v>15220</v>
          </cell>
        </row>
        <row r="1382">
          <cell r="C1382" t="str">
            <v>TREZZO SULL'ADDA</v>
          </cell>
          <cell r="D1382">
            <v>15221</v>
          </cell>
        </row>
        <row r="1383">
          <cell r="C1383" t="str">
            <v>TREZZONE</v>
          </cell>
          <cell r="D1383">
            <v>13226</v>
          </cell>
        </row>
        <row r="1384">
          <cell r="C1384" t="str">
            <v>TRIBIANO</v>
          </cell>
          <cell r="D1384">
            <v>15222</v>
          </cell>
        </row>
        <row r="1385">
          <cell r="C1385" t="str">
            <v>TRIGOLO</v>
          </cell>
          <cell r="D1385">
            <v>19110</v>
          </cell>
        </row>
        <row r="1386">
          <cell r="C1386" t="str">
            <v>TRIUGGIO</v>
          </cell>
          <cell r="D1386">
            <v>108043</v>
          </cell>
        </row>
        <row r="1387">
          <cell r="C1387" t="str">
            <v>TRIVOLZIO</v>
          </cell>
          <cell r="D1387">
            <v>18163</v>
          </cell>
        </row>
        <row r="1388">
          <cell r="C1388" t="str">
            <v>TROMELLO</v>
          </cell>
          <cell r="D1388">
            <v>18164</v>
          </cell>
        </row>
        <row r="1389">
          <cell r="C1389" t="str">
            <v>TRONZANO LAGO MAGGIORE</v>
          </cell>
          <cell r="D1389">
            <v>12129</v>
          </cell>
        </row>
        <row r="1390">
          <cell r="C1390" t="str">
            <v>TROVO</v>
          </cell>
          <cell r="D1390">
            <v>18165</v>
          </cell>
        </row>
        <row r="1391">
          <cell r="C1391" t="str">
            <v>TRUCCAZZANO</v>
          </cell>
          <cell r="D1391">
            <v>15224</v>
          </cell>
        </row>
        <row r="1392">
          <cell r="C1392" t="str">
            <v>TURANO LODIGIANO</v>
          </cell>
          <cell r="D1392">
            <v>98058</v>
          </cell>
        </row>
        <row r="1393">
          <cell r="C1393" t="str">
            <v>TURATE</v>
          </cell>
          <cell r="D1393">
            <v>13227</v>
          </cell>
        </row>
        <row r="1394">
          <cell r="C1394" t="str">
            <v>TURBIGO</v>
          </cell>
          <cell r="D1394">
            <v>15226</v>
          </cell>
        </row>
        <row r="1395">
          <cell r="C1395" t="str">
            <v>UBIALE CLANEZZO</v>
          </cell>
          <cell r="D1395">
            <v>16221</v>
          </cell>
        </row>
        <row r="1396">
          <cell r="C1396" t="str">
            <v>UBOLDO</v>
          </cell>
          <cell r="D1396">
            <v>12130</v>
          </cell>
        </row>
        <row r="1397">
          <cell r="C1397" t="str">
            <v>UGGIATE TREVANO</v>
          </cell>
          <cell r="D1397">
            <v>13228</v>
          </cell>
        </row>
        <row r="1398">
          <cell r="C1398" t="str">
            <v>URAGO D'OGLIO</v>
          </cell>
          <cell r="D1398">
            <v>17192</v>
          </cell>
        </row>
        <row r="1399">
          <cell r="C1399" t="str">
            <v>URGNANO</v>
          </cell>
          <cell r="D1399">
            <v>16222</v>
          </cell>
        </row>
        <row r="1400">
          <cell r="C1400" t="str">
            <v>USMATE VELATE</v>
          </cell>
          <cell r="D1400">
            <v>108044</v>
          </cell>
        </row>
        <row r="1401">
          <cell r="C1401" t="str">
            <v>VAIANO CREMASCO</v>
          </cell>
          <cell r="D1401">
            <v>19111</v>
          </cell>
        </row>
        <row r="1402">
          <cell r="C1402" t="str">
            <v>VAILATE</v>
          </cell>
          <cell r="D1402">
            <v>19112</v>
          </cell>
        </row>
        <row r="1403">
          <cell r="C1403" t="str">
            <v>VAL BREMBILLA</v>
          </cell>
          <cell r="D1403">
            <v>16253</v>
          </cell>
        </row>
        <row r="1404">
          <cell r="C1404" t="str">
            <v>VAL DI NIZZA</v>
          </cell>
          <cell r="D1404">
            <v>18166</v>
          </cell>
        </row>
        <row r="1405">
          <cell r="C1405" t="str">
            <v>VAL MASINO</v>
          </cell>
          <cell r="D1405">
            <v>14074</v>
          </cell>
        </row>
        <row r="1406">
          <cell r="C1406" t="str">
            <v>VAL REZZO</v>
          </cell>
          <cell r="D1406">
            <v>13233</v>
          </cell>
        </row>
        <row r="1407">
          <cell r="C1407" t="str">
            <v>VALBONDIONE</v>
          </cell>
          <cell r="D1407">
            <v>16223</v>
          </cell>
        </row>
        <row r="1408">
          <cell r="C1408" t="str">
            <v>VALBREMBO</v>
          </cell>
          <cell r="D1408">
            <v>16224</v>
          </cell>
        </row>
        <row r="1409">
          <cell r="C1409" t="str">
            <v>VALBRONA</v>
          </cell>
          <cell r="D1409">
            <v>13229</v>
          </cell>
        </row>
        <row r="1410">
          <cell r="C1410" t="str">
            <v>VALDIDENTRO</v>
          </cell>
          <cell r="D1410">
            <v>14071</v>
          </cell>
        </row>
        <row r="1411">
          <cell r="C1411" t="str">
            <v>VALDISOTTO</v>
          </cell>
          <cell r="D1411">
            <v>14072</v>
          </cell>
        </row>
        <row r="1412">
          <cell r="C1412" t="str">
            <v>VALEGGIO</v>
          </cell>
          <cell r="D1412">
            <v>18167</v>
          </cell>
        </row>
        <row r="1413">
          <cell r="C1413" t="str">
            <v>VALERA FRATTA</v>
          </cell>
          <cell r="D1413">
            <v>98059</v>
          </cell>
        </row>
        <row r="1414">
          <cell r="C1414" t="str">
            <v>VALFURVA</v>
          </cell>
          <cell r="D1414">
            <v>14073</v>
          </cell>
        </row>
        <row r="1415">
          <cell r="C1415" t="str">
            <v>VALGANNA</v>
          </cell>
          <cell r="D1415">
            <v>12131</v>
          </cell>
        </row>
        <row r="1416">
          <cell r="C1416" t="str">
            <v>VALGOGLIO</v>
          </cell>
          <cell r="D1416">
            <v>16225</v>
          </cell>
        </row>
        <row r="1417">
          <cell r="C1417" t="str">
            <v>VALGREGHENTINO</v>
          </cell>
          <cell r="D1417">
            <v>97082</v>
          </cell>
        </row>
        <row r="1418">
          <cell r="C1418" t="str">
            <v>VALLE LOMELLINA</v>
          </cell>
          <cell r="D1418">
            <v>18168</v>
          </cell>
        </row>
        <row r="1419">
          <cell r="C1419" t="str">
            <v>VALLE SALIMBENE</v>
          </cell>
          <cell r="D1419">
            <v>18169</v>
          </cell>
        </row>
        <row r="1420">
          <cell r="C1420" t="str">
            <v>VALLEVE</v>
          </cell>
          <cell r="D1420">
            <v>16226</v>
          </cell>
        </row>
        <row r="1421">
          <cell r="C1421" t="str">
            <v>VALLIO TERME</v>
          </cell>
          <cell r="D1421">
            <v>17193</v>
          </cell>
        </row>
        <row r="1422">
          <cell r="C1422" t="str">
            <v>VALMADRERA</v>
          </cell>
          <cell r="D1422">
            <v>97083</v>
          </cell>
        </row>
        <row r="1423">
          <cell r="C1423" t="str">
            <v>VALMOREA</v>
          </cell>
          <cell r="D1423">
            <v>13232</v>
          </cell>
        </row>
        <row r="1424">
          <cell r="C1424" t="str">
            <v>VALNEGRA</v>
          </cell>
          <cell r="D1424">
            <v>16227</v>
          </cell>
        </row>
        <row r="1425">
          <cell r="C1425" t="str">
            <v>VALSOLDA</v>
          </cell>
          <cell r="D1425">
            <v>13234</v>
          </cell>
        </row>
        <row r="1426">
          <cell r="C1426" t="str">
            <v>VALTORTA</v>
          </cell>
          <cell r="D1426">
            <v>16229</v>
          </cell>
        </row>
        <row r="1427">
          <cell r="C1427" t="str">
            <v>VALVERDE</v>
          </cell>
          <cell r="D1427">
            <v>18170</v>
          </cell>
        </row>
        <row r="1428">
          <cell r="C1428" t="str">
            <v>VALVESTINO</v>
          </cell>
          <cell r="D1428">
            <v>17194</v>
          </cell>
        </row>
        <row r="1429">
          <cell r="C1429" t="str">
            <v>VANZAGHELLO</v>
          </cell>
          <cell r="D1429">
            <v>15249</v>
          </cell>
        </row>
        <row r="1430">
          <cell r="C1430" t="str">
            <v>VANZAGO</v>
          </cell>
          <cell r="D1430">
            <v>15229</v>
          </cell>
        </row>
        <row r="1431">
          <cell r="C1431" t="str">
            <v>VAPRIO D'ADDA</v>
          </cell>
          <cell r="D1431">
            <v>15230</v>
          </cell>
        </row>
        <row r="1432">
          <cell r="C1432" t="str">
            <v>VARANO BORGHI</v>
          </cell>
          <cell r="D1432">
            <v>12132</v>
          </cell>
        </row>
        <row r="1433">
          <cell r="C1433" t="str">
            <v>VAREDO</v>
          </cell>
          <cell r="D1433">
            <v>108045</v>
          </cell>
        </row>
        <row r="1434">
          <cell r="C1434" t="str">
            <v>VARENNA</v>
          </cell>
          <cell r="D1434">
            <v>97084</v>
          </cell>
        </row>
        <row r="1435">
          <cell r="C1435" t="str">
            <v>VARESE</v>
          </cell>
          <cell r="D1435">
            <v>12133</v>
          </cell>
        </row>
        <row r="1436">
          <cell r="C1436" t="str">
            <v>VARZI</v>
          </cell>
          <cell r="D1436">
            <v>18171</v>
          </cell>
        </row>
        <row r="1437">
          <cell r="C1437" t="str">
            <v>VEDANO AL LAMBRO</v>
          </cell>
          <cell r="D1437">
            <v>108046</v>
          </cell>
        </row>
        <row r="1438">
          <cell r="C1438" t="str">
            <v>VEDANO OLONA</v>
          </cell>
          <cell r="D1438">
            <v>12134</v>
          </cell>
        </row>
        <row r="1439">
          <cell r="C1439" t="str">
            <v>VEDESETA</v>
          </cell>
          <cell r="D1439">
            <v>16230</v>
          </cell>
        </row>
        <row r="1440">
          <cell r="C1440" t="str">
            <v>VEDUGGIO CON COLZANO</v>
          </cell>
          <cell r="D1440">
            <v>108047</v>
          </cell>
        </row>
        <row r="1441">
          <cell r="C1441" t="str">
            <v>VELESO</v>
          </cell>
          <cell r="D1441">
            <v>13236</v>
          </cell>
        </row>
        <row r="1442">
          <cell r="C1442" t="str">
            <v>VELEZZO LOMELLINA</v>
          </cell>
          <cell r="D1442">
            <v>18172</v>
          </cell>
        </row>
        <row r="1443">
          <cell r="C1443" t="str">
            <v>VELLEZZO BELLINI</v>
          </cell>
          <cell r="D1443">
            <v>18173</v>
          </cell>
        </row>
        <row r="1444">
          <cell r="C1444" t="str">
            <v>VENDROGNO</v>
          </cell>
          <cell r="D1444">
            <v>97085</v>
          </cell>
        </row>
        <row r="1445">
          <cell r="C1445" t="str">
            <v>VENEGONO INFERIORE</v>
          </cell>
          <cell r="D1445">
            <v>12136</v>
          </cell>
        </row>
        <row r="1446">
          <cell r="C1446" t="str">
            <v>VENEGONO SUPERIORE</v>
          </cell>
          <cell r="D1446">
            <v>12137</v>
          </cell>
        </row>
        <row r="1447">
          <cell r="C1447" t="str">
            <v>VENIANO</v>
          </cell>
          <cell r="D1447">
            <v>13238</v>
          </cell>
        </row>
        <row r="1448">
          <cell r="C1448" t="str">
            <v>VERANO BRIANZA</v>
          </cell>
          <cell r="D1448">
            <v>108048</v>
          </cell>
        </row>
        <row r="1449">
          <cell r="C1449" t="str">
            <v>VERCANA</v>
          </cell>
          <cell r="D1449">
            <v>13239</v>
          </cell>
        </row>
        <row r="1450">
          <cell r="C1450" t="str">
            <v>VERCEIA</v>
          </cell>
          <cell r="D1450">
            <v>14075</v>
          </cell>
        </row>
        <row r="1451">
          <cell r="C1451" t="str">
            <v>VERCURAGO</v>
          </cell>
          <cell r="D1451">
            <v>97086</v>
          </cell>
        </row>
        <row r="1452">
          <cell r="C1452" t="str">
            <v>VERDELLINO</v>
          </cell>
          <cell r="D1452">
            <v>16232</v>
          </cell>
        </row>
        <row r="1453">
          <cell r="C1453" t="str">
            <v>VERDELLO</v>
          </cell>
          <cell r="D1453">
            <v>16233</v>
          </cell>
        </row>
        <row r="1454">
          <cell r="C1454" t="str">
            <v>VERDERIO</v>
          </cell>
          <cell r="D1454">
            <v>97091</v>
          </cell>
        </row>
        <row r="1455">
          <cell r="C1455" t="str">
            <v>VERGIATE</v>
          </cell>
          <cell r="D1455">
            <v>12138</v>
          </cell>
        </row>
        <row r="1456">
          <cell r="C1456" t="str">
            <v>VERMEZZO</v>
          </cell>
          <cell r="D1456">
            <v>15235</v>
          </cell>
        </row>
        <row r="1457">
          <cell r="C1457" t="str">
            <v>VERNATE</v>
          </cell>
          <cell r="D1457">
            <v>15236</v>
          </cell>
        </row>
        <row r="1458">
          <cell r="C1458" t="str">
            <v>VEROLANUOVA</v>
          </cell>
          <cell r="D1458">
            <v>17195</v>
          </cell>
        </row>
        <row r="1459">
          <cell r="C1459" t="str">
            <v>VEROLAVECCHIA</v>
          </cell>
          <cell r="D1459">
            <v>17196</v>
          </cell>
        </row>
        <row r="1460">
          <cell r="C1460" t="str">
            <v>VERRETTO</v>
          </cell>
          <cell r="D1460">
            <v>18174</v>
          </cell>
        </row>
        <row r="1461">
          <cell r="C1461" t="str">
            <v>VERRUA PO</v>
          </cell>
          <cell r="D1461">
            <v>18175</v>
          </cell>
        </row>
        <row r="1462">
          <cell r="C1462" t="str">
            <v>VERTEMATE CON MINOPRIO</v>
          </cell>
          <cell r="D1462">
            <v>13242</v>
          </cell>
        </row>
        <row r="1463">
          <cell r="C1463" t="str">
            <v>VERTOVA</v>
          </cell>
          <cell r="D1463">
            <v>16234</v>
          </cell>
        </row>
        <row r="1464">
          <cell r="C1464" t="str">
            <v>VERVIO</v>
          </cell>
          <cell r="D1464">
            <v>14076</v>
          </cell>
        </row>
        <row r="1465">
          <cell r="C1465" t="str">
            <v>VESCOVATO</v>
          </cell>
          <cell r="D1465">
            <v>19113</v>
          </cell>
        </row>
        <row r="1466">
          <cell r="C1466" t="str">
            <v>VESTONE</v>
          </cell>
          <cell r="D1466">
            <v>17197</v>
          </cell>
        </row>
        <row r="1467">
          <cell r="C1467" t="str">
            <v>VESTRENO</v>
          </cell>
          <cell r="D1467">
            <v>97089</v>
          </cell>
        </row>
        <row r="1468">
          <cell r="C1468" t="str">
            <v>VEZZA D'OGLIO</v>
          </cell>
          <cell r="D1468">
            <v>17198</v>
          </cell>
        </row>
        <row r="1469">
          <cell r="C1469" t="str">
            <v>VIADANA</v>
          </cell>
          <cell r="D1469">
            <v>20066</v>
          </cell>
        </row>
        <row r="1470">
          <cell r="C1470" t="str">
            <v>VIADANICA</v>
          </cell>
          <cell r="D1470">
            <v>16235</v>
          </cell>
        </row>
        <row r="1471">
          <cell r="C1471" t="str">
            <v>VIDIGULFO</v>
          </cell>
          <cell r="D1471">
            <v>18176</v>
          </cell>
        </row>
        <row r="1472">
          <cell r="C1472" t="str">
            <v>VIGANÒ</v>
          </cell>
          <cell r="D1472">
            <v>97090</v>
          </cell>
        </row>
        <row r="1473">
          <cell r="C1473" t="str">
            <v>VIGANO SAN MARTINO</v>
          </cell>
          <cell r="D1473">
            <v>16236</v>
          </cell>
        </row>
        <row r="1474">
          <cell r="C1474" t="str">
            <v>VIGEVANO</v>
          </cell>
          <cell r="D1474">
            <v>18177</v>
          </cell>
        </row>
        <row r="1475">
          <cell r="C1475" t="str">
            <v>VIGGIÙ</v>
          </cell>
          <cell r="D1475">
            <v>12139</v>
          </cell>
        </row>
        <row r="1476">
          <cell r="C1476" t="str">
            <v>VIGNATE</v>
          </cell>
          <cell r="D1476">
            <v>15237</v>
          </cell>
        </row>
        <row r="1477">
          <cell r="C1477" t="str">
            <v>VIGOLO</v>
          </cell>
          <cell r="D1477">
            <v>16237</v>
          </cell>
        </row>
        <row r="1478">
          <cell r="C1478" t="str">
            <v>VILLA BISCOSSI</v>
          </cell>
          <cell r="D1478">
            <v>18178</v>
          </cell>
        </row>
        <row r="1479">
          <cell r="C1479" t="str">
            <v>VILLA CARCINA</v>
          </cell>
          <cell r="D1479">
            <v>17199</v>
          </cell>
        </row>
        <row r="1480">
          <cell r="C1480" t="str">
            <v>VILLA CORTESE</v>
          </cell>
          <cell r="D1480">
            <v>15248</v>
          </cell>
        </row>
        <row r="1481">
          <cell r="C1481" t="str">
            <v>VILLA D'ADDA</v>
          </cell>
          <cell r="D1481">
            <v>16238</v>
          </cell>
        </row>
        <row r="1482">
          <cell r="C1482" t="str">
            <v>VILLA D'ALMÈ</v>
          </cell>
          <cell r="D1482">
            <v>16239</v>
          </cell>
        </row>
        <row r="1483">
          <cell r="C1483" t="str">
            <v>VILLA DI CHIAVENNA</v>
          </cell>
          <cell r="D1483">
            <v>14077</v>
          </cell>
        </row>
        <row r="1484">
          <cell r="C1484" t="str">
            <v>VILLA DI SERIO</v>
          </cell>
          <cell r="D1484">
            <v>16240</v>
          </cell>
        </row>
        <row r="1485">
          <cell r="C1485" t="str">
            <v>VILLA DI TIRANO</v>
          </cell>
          <cell r="D1485">
            <v>14078</v>
          </cell>
        </row>
        <row r="1486">
          <cell r="C1486" t="str">
            <v>VILLA D'OGNA</v>
          </cell>
          <cell r="D1486">
            <v>16241</v>
          </cell>
        </row>
        <row r="1487">
          <cell r="C1487" t="str">
            <v>VILLA GUARDIA</v>
          </cell>
          <cell r="D1487">
            <v>13245</v>
          </cell>
        </row>
        <row r="1488">
          <cell r="C1488" t="str">
            <v>VILLA POMA</v>
          </cell>
          <cell r="D1488">
            <v>20067</v>
          </cell>
        </row>
        <row r="1489">
          <cell r="C1489" t="str">
            <v>VILLACHIARA</v>
          </cell>
          <cell r="D1489">
            <v>17200</v>
          </cell>
        </row>
        <row r="1490">
          <cell r="C1490" t="str">
            <v>VILLANOVA D'ARDENGHI</v>
          </cell>
          <cell r="D1490">
            <v>18179</v>
          </cell>
        </row>
        <row r="1491">
          <cell r="C1491" t="str">
            <v>VILLANOVA DEL SILLARO</v>
          </cell>
          <cell r="D1491">
            <v>98060</v>
          </cell>
        </row>
        <row r="1492">
          <cell r="C1492" t="str">
            <v>VILLANTERIO</v>
          </cell>
          <cell r="D1492">
            <v>18180</v>
          </cell>
        </row>
        <row r="1493">
          <cell r="C1493" t="str">
            <v>VILLANUOVA SUL CLISI</v>
          </cell>
          <cell r="D1493">
            <v>17201</v>
          </cell>
        </row>
        <row r="1494">
          <cell r="C1494" t="str">
            <v>VILLASANTA</v>
          </cell>
          <cell r="D1494">
            <v>108049</v>
          </cell>
        </row>
        <row r="1495">
          <cell r="C1495" t="str">
            <v>VILLIMPENTA</v>
          </cell>
          <cell r="D1495">
            <v>20068</v>
          </cell>
        </row>
        <row r="1496">
          <cell r="C1496" t="str">
            <v>VILLONGO</v>
          </cell>
          <cell r="D1496">
            <v>16242</v>
          </cell>
        </row>
        <row r="1497">
          <cell r="C1497" t="str">
            <v>VILMINORE DI SCALVE</v>
          </cell>
          <cell r="D1497">
            <v>16243</v>
          </cell>
        </row>
        <row r="1498">
          <cell r="C1498" t="str">
            <v>VIMERCATE</v>
          </cell>
          <cell r="D1498">
            <v>108050</v>
          </cell>
        </row>
        <row r="1499">
          <cell r="C1499" t="str">
            <v>VIMODRONE</v>
          </cell>
          <cell r="D1499">
            <v>15242</v>
          </cell>
        </row>
        <row r="1500">
          <cell r="C1500" t="str">
            <v>VIONE</v>
          </cell>
          <cell r="D1500">
            <v>17202</v>
          </cell>
        </row>
        <row r="1501">
          <cell r="C1501" t="str">
            <v>VISANO</v>
          </cell>
          <cell r="D1501">
            <v>17203</v>
          </cell>
        </row>
        <row r="1502">
          <cell r="C1502" t="str">
            <v>VISTARINO</v>
          </cell>
          <cell r="D1502">
            <v>18181</v>
          </cell>
        </row>
        <row r="1503">
          <cell r="C1503" t="str">
            <v>VITTUONE</v>
          </cell>
          <cell r="D1503">
            <v>15243</v>
          </cell>
        </row>
        <row r="1504">
          <cell r="C1504" t="str">
            <v>VIZZOLA TICINO</v>
          </cell>
          <cell r="D1504">
            <v>12140</v>
          </cell>
        </row>
        <row r="1505">
          <cell r="C1505" t="str">
            <v>VIZZOLO PREDABISSI</v>
          </cell>
          <cell r="D1505">
            <v>15244</v>
          </cell>
        </row>
        <row r="1506">
          <cell r="C1506" t="str">
            <v>VOBARNO</v>
          </cell>
          <cell r="D1506">
            <v>17204</v>
          </cell>
        </row>
        <row r="1507">
          <cell r="C1507" t="str">
            <v>VOGHERA</v>
          </cell>
          <cell r="D1507">
            <v>18182</v>
          </cell>
        </row>
        <row r="1508">
          <cell r="C1508" t="str">
            <v>VOLONGO</v>
          </cell>
          <cell r="D1508">
            <v>19114</v>
          </cell>
        </row>
        <row r="1509">
          <cell r="C1509" t="str">
            <v>VOLPARA</v>
          </cell>
          <cell r="D1509">
            <v>18183</v>
          </cell>
        </row>
        <row r="1510">
          <cell r="C1510" t="str">
            <v>VOLTA MANTOVANA</v>
          </cell>
          <cell r="D1510">
            <v>20070</v>
          </cell>
        </row>
        <row r="1511">
          <cell r="C1511" t="str">
            <v>VOLTIDO</v>
          </cell>
          <cell r="D1511">
            <v>19115</v>
          </cell>
        </row>
        <row r="1512">
          <cell r="C1512" t="str">
            <v>ZANDOBBIO</v>
          </cell>
          <cell r="D1512">
            <v>16244</v>
          </cell>
        </row>
        <row r="1513">
          <cell r="C1513" t="str">
            <v>ZANICA</v>
          </cell>
          <cell r="D1513">
            <v>16245</v>
          </cell>
        </row>
        <row r="1514">
          <cell r="C1514" t="str">
            <v>ZAVATTARELLO</v>
          </cell>
          <cell r="D1514">
            <v>18184</v>
          </cell>
        </row>
        <row r="1515">
          <cell r="C1515" t="str">
            <v>ZECCONE</v>
          </cell>
          <cell r="D1515">
            <v>18185</v>
          </cell>
        </row>
        <row r="1516">
          <cell r="C1516" t="str">
            <v>ZELO BUON PERSICO</v>
          </cell>
          <cell r="D1516">
            <v>98061</v>
          </cell>
        </row>
        <row r="1517">
          <cell r="C1517" t="str">
            <v>ZELO SURRIGONE</v>
          </cell>
          <cell r="D1517">
            <v>15246</v>
          </cell>
        </row>
        <row r="1518">
          <cell r="C1518" t="str">
            <v>ZELVIO</v>
          </cell>
          <cell r="D1518">
            <v>13246</v>
          </cell>
        </row>
        <row r="1519">
          <cell r="C1519" t="str">
            <v>ZEME</v>
          </cell>
          <cell r="D1519">
            <v>18186</v>
          </cell>
        </row>
        <row r="1520">
          <cell r="C1520" t="str">
            <v>ZENEVREDO</v>
          </cell>
          <cell r="D1520">
            <v>18187</v>
          </cell>
        </row>
        <row r="1521">
          <cell r="C1521" t="str">
            <v xml:space="preserve">ZERBO </v>
          </cell>
          <cell r="D1521">
            <v>18188</v>
          </cell>
        </row>
        <row r="1522">
          <cell r="C1522" t="str">
            <v>ZERBOLÒ</v>
          </cell>
          <cell r="D1522">
            <v>18189</v>
          </cell>
        </row>
        <row r="1523">
          <cell r="C1523" t="str">
            <v>ZIBIDO SAN GIACOMO</v>
          </cell>
          <cell r="D1523">
            <v>15247</v>
          </cell>
        </row>
        <row r="1524">
          <cell r="C1524" t="str">
            <v>ZINASCO</v>
          </cell>
          <cell r="D1524">
            <v>18190</v>
          </cell>
        </row>
        <row r="1525">
          <cell r="C1525" t="str">
            <v>ZOGNO</v>
          </cell>
          <cell r="D1525">
            <v>16246</v>
          </cell>
        </row>
        <row r="1526">
          <cell r="C1526" t="str">
            <v>ZONE</v>
          </cell>
          <cell r="D1526">
            <v>17205</v>
          </cell>
        </row>
        <row r="1527">
          <cell r="C1527" t="str">
            <v>CM ALPI LEPONTINE</v>
          </cell>
          <cell r="D1527">
            <v>725662</v>
          </cell>
        </row>
        <row r="1528">
          <cell r="C1528" t="str">
            <v>CM ALTA VALTELLINA</v>
          </cell>
          <cell r="D1528">
            <v>10701365</v>
          </cell>
        </row>
        <row r="1529">
          <cell r="C1529" t="str">
            <v>CM ALTO LARIO OCCIDENTALE</v>
          </cell>
          <cell r="D1529">
            <v>750132</v>
          </cell>
        </row>
        <row r="1530">
          <cell r="C1530" t="str">
            <v>CM ALTO SEBINO</v>
          </cell>
          <cell r="D1530">
            <v>718174</v>
          </cell>
        </row>
        <row r="1531">
          <cell r="C1531" t="str">
            <v>CM DEI LAGHI BERGAMASCHI</v>
          </cell>
          <cell r="D1531">
            <v>25617028</v>
          </cell>
        </row>
        <row r="1532">
          <cell r="C1532" t="str">
            <v>CM DEL MONTE BRONZONE E DEL BASSO SEBINO</v>
          </cell>
          <cell r="D1532">
            <v>7519998</v>
          </cell>
        </row>
        <row r="1533">
          <cell r="C1533" t="str">
            <v>CM DEL PIAMBELLO</v>
          </cell>
          <cell r="D1533">
            <v>25617052</v>
          </cell>
        </row>
        <row r="1534">
          <cell r="C1534" t="str">
            <v>CM DELLA VALCHIAVENNA</v>
          </cell>
          <cell r="D1534">
            <v>11140116</v>
          </cell>
        </row>
        <row r="1535">
          <cell r="C1535" t="str">
            <v>CM DELLA VALCUVIA</v>
          </cell>
          <cell r="D1535">
            <v>10701150</v>
          </cell>
        </row>
        <row r="1536">
          <cell r="C1536" t="str">
            <v>CM DELL'APPENNINO PIACENTINO</v>
          </cell>
          <cell r="D1536">
            <v>704167</v>
          </cell>
        </row>
        <row r="1537">
          <cell r="C1537" t="str">
            <v>CM DI SCALVE</v>
          </cell>
          <cell r="D1537">
            <v>103486</v>
          </cell>
        </row>
        <row r="1538">
          <cell r="C1538" t="str">
            <v>CM LARIO INTELVESE</v>
          </cell>
          <cell r="D1538">
            <v>11154141</v>
          </cell>
        </row>
        <row r="1539">
          <cell r="C1539" t="str">
            <v>CM LARIO ORIENTALE</v>
          </cell>
          <cell r="D1539">
            <v>10779205</v>
          </cell>
        </row>
        <row r="1540">
          <cell r="C1540" t="str">
            <v>CM LARIO ORIENTALE - VALLE SAN MARTINO</v>
          </cell>
          <cell r="D1540">
            <v>25617030</v>
          </cell>
        </row>
        <row r="1541">
          <cell r="C1541" t="str">
            <v>CM OLTREPO' PAVESE</v>
          </cell>
          <cell r="D1541">
            <v>11153846</v>
          </cell>
        </row>
        <row r="1542">
          <cell r="C1542" t="str">
            <v>CM PARCO ALTO GARDA BRESCIANO</v>
          </cell>
          <cell r="D1542">
            <v>728529</v>
          </cell>
        </row>
        <row r="1543">
          <cell r="C1543" t="str">
            <v>CM SEBINO BRESCIANO</v>
          </cell>
          <cell r="D1543">
            <v>710172</v>
          </cell>
        </row>
        <row r="1544">
          <cell r="C1544" t="str">
            <v>CM TRIANGOLO LARIANO</v>
          </cell>
          <cell r="D1544">
            <v>721450</v>
          </cell>
        </row>
        <row r="1545">
          <cell r="C1545" t="str">
            <v>CM VAL CAVALLINA</v>
          </cell>
          <cell r="D1545">
            <v>712332</v>
          </cell>
        </row>
        <row r="1546">
          <cell r="C1546" t="str">
            <v>CM VALCERESIO</v>
          </cell>
          <cell r="D1546">
            <v>707220</v>
          </cell>
        </row>
        <row r="1547">
          <cell r="C1547" t="str">
            <v>CM VALGANNA E VALMARCHIROLO</v>
          </cell>
          <cell r="D1547">
            <v>725797</v>
          </cell>
        </row>
        <row r="1548">
          <cell r="C1548" t="str">
            <v>CM VALLE BREMBANA</v>
          </cell>
          <cell r="D1548">
            <v>727375</v>
          </cell>
        </row>
        <row r="1549">
          <cell r="C1549" t="str">
            <v>CM VALLE CAMONICA</v>
          </cell>
          <cell r="D1549">
            <v>373899</v>
          </cell>
        </row>
        <row r="1550">
          <cell r="C1550" t="str">
            <v>CM VALLE DEL TIDONE</v>
          </cell>
          <cell r="D1550">
            <v>19722186</v>
          </cell>
        </row>
        <row r="1551">
          <cell r="C1551" t="str">
            <v>CM VALLE IMAGNA</v>
          </cell>
          <cell r="D1551">
            <v>711335</v>
          </cell>
        </row>
        <row r="1552">
          <cell r="C1552" t="str">
            <v>CM VALLE SABBIA</v>
          </cell>
          <cell r="D1552">
            <v>728551</v>
          </cell>
        </row>
        <row r="1553">
          <cell r="C1553" t="str">
            <v>CM VALLE SAN MARTINO</v>
          </cell>
          <cell r="D1553">
            <v>721734</v>
          </cell>
        </row>
        <row r="1554">
          <cell r="C1554" t="str">
            <v>CM VALLE SERIANA</v>
          </cell>
          <cell r="D1554">
            <v>711349</v>
          </cell>
        </row>
        <row r="1555">
          <cell r="C1555" t="str">
            <v>CM VALLE SERIANA</v>
          </cell>
          <cell r="D1555">
            <v>25617060</v>
          </cell>
        </row>
        <row r="1556">
          <cell r="C1556" t="str">
            <v>CM VALLE SERIANA SUPERIORE</v>
          </cell>
          <cell r="D1556">
            <v>717449</v>
          </cell>
        </row>
        <row r="1557">
          <cell r="C1557" t="str">
            <v>CM VALLE TROMPIA</v>
          </cell>
          <cell r="D1557">
            <v>723980</v>
          </cell>
        </row>
        <row r="1558">
          <cell r="C1558" t="str">
            <v>CM VALLI DEL LARIO E DEL CERESIO</v>
          </cell>
          <cell r="D1558">
            <v>25617032</v>
          </cell>
        </row>
        <row r="1559">
          <cell r="C1559" t="str">
            <v>CM VALLI DEL LUINESE</v>
          </cell>
          <cell r="D1559">
            <v>11143094</v>
          </cell>
        </row>
        <row r="1560">
          <cell r="C1560" t="str">
            <v>CM VALLI DEL VERBANO</v>
          </cell>
          <cell r="D1560">
            <v>25617031</v>
          </cell>
        </row>
        <row r="1561">
          <cell r="C1561" t="str">
            <v>CM VALSASSINA-VALVARRONE-VAL D'ESINO E RIVIERA</v>
          </cell>
          <cell r="D1561">
            <v>13159420</v>
          </cell>
        </row>
        <row r="1562">
          <cell r="C1562" t="str">
            <v>CM VALTELLINA DI MORBEGNO</v>
          </cell>
          <cell r="D1562">
            <v>11146330</v>
          </cell>
        </row>
        <row r="1563">
          <cell r="C1563" t="str">
            <v>CM VALTELLINA DI SONDRIO</v>
          </cell>
          <cell r="D1563">
            <v>11151037</v>
          </cell>
        </row>
        <row r="1564">
          <cell r="C1564" t="str">
            <v>CM VALTELLINA DI TIRANO</v>
          </cell>
          <cell r="D1564">
            <v>743295</v>
          </cell>
        </row>
        <row r="1565">
          <cell r="C1565" t="str">
            <v>UC AGORÀ</v>
          </cell>
          <cell r="D1565" t="str">
            <v>99862</v>
          </cell>
        </row>
        <row r="1566">
          <cell r="C1566" t="str">
            <v>UC ALPI OROBIE BRESCIANE</v>
          </cell>
          <cell r="D1566" t="str">
            <v>99901</v>
          </cell>
        </row>
        <row r="1567">
          <cell r="C1567" t="str">
            <v>UC ANTICHI BORGHI DI VALLE CAMONICA</v>
          </cell>
          <cell r="D1567" t="str">
            <v>99903</v>
          </cell>
        </row>
        <row r="1568">
          <cell r="C1568" t="str">
            <v>UC BASSA VALLE CAMONICA</v>
          </cell>
          <cell r="D1568" t="str">
            <v>99898</v>
          </cell>
        </row>
        <row r="1569">
          <cell r="C1569" t="str">
            <v>UC CENTRO VALSASSINA E GRIGNA SETTENTRIONALE</v>
          </cell>
          <cell r="D1569" t="str">
            <v>99883</v>
          </cell>
        </row>
        <row r="1570">
          <cell r="C1570" t="str">
            <v>UC CETO, CIMBERGO E PASPARDO</v>
          </cell>
          <cell r="D1570" t="str">
            <v>99899</v>
          </cell>
        </row>
        <row r="1571">
          <cell r="C1571" t="str">
            <v>UC CORTE DE' FRATI- OLMENETA- POZZAGLIO ED UNITI</v>
          </cell>
          <cell r="D1571" t="str">
            <v>99886</v>
          </cell>
        </row>
        <row r="1572">
          <cell r="C1572" t="str">
            <v>UC DELLA PRESOLANA</v>
          </cell>
          <cell r="D1572" t="str">
            <v>99999</v>
          </cell>
        </row>
        <row r="1573">
          <cell r="C1573" t="str">
            <v>UC DELLA TREMEZZINA</v>
          </cell>
          <cell r="D1573" t="str">
            <v>99894</v>
          </cell>
        </row>
        <row r="1574">
          <cell r="C1574" t="str">
            <v>UC DELLA VAL VARRONE</v>
          </cell>
          <cell r="D1574" t="str">
            <v>99882</v>
          </cell>
        </row>
        <row r="1575">
          <cell r="C1575" t="str">
            <v>UC DELLA VALLE DEL GARZA</v>
          </cell>
          <cell r="D1575" t="str">
            <v>99895</v>
          </cell>
        </row>
        <row r="1576">
          <cell r="C1576" t="str">
            <v>UC DELLA VALLETTA</v>
          </cell>
          <cell r="D1576" t="str">
            <v>99881</v>
          </cell>
        </row>
        <row r="1577">
          <cell r="C1577" t="str">
            <v>UC DELLA VALMALENCO</v>
          </cell>
          <cell r="D1577" t="str">
            <v>99851</v>
          </cell>
        </row>
        <row r="1578">
          <cell r="C1578" t="str">
            <v>UC DELLA VALTENESI</v>
          </cell>
          <cell r="D1578" t="str">
            <v>99896</v>
          </cell>
        </row>
        <row r="1579">
          <cell r="C1579" t="str">
            <v>UC DELL'ALTA VALLE VERSA</v>
          </cell>
          <cell r="D1579" t="str">
            <v>99875</v>
          </cell>
        </row>
        <row r="1580">
          <cell r="C1580" t="str">
            <v>UC DELL'ALTA VALLECAMONICA</v>
          </cell>
          <cell r="D1580" t="str">
            <v>99897</v>
          </cell>
        </row>
        <row r="1581">
          <cell r="C1581" t="str">
            <v>UC DI BASIANO E MASATE</v>
          </cell>
          <cell r="D1581" t="str">
            <v>99878</v>
          </cell>
        </row>
        <row r="1582">
          <cell r="C1582" t="str">
            <v>UC DI CAMPOSPINOSO E ALBAREDO ARNABOLDI</v>
          </cell>
          <cell r="D1582" t="str">
            <v>99871</v>
          </cell>
        </row>
        <row r="1583">
          <cell r="C1583" t="str">
            <v>UC DI CERVESINA, PANCARANA, PIZZALE</v>
          </cell>
          <cell r="D1583" t="str">
            <v>99860</v>
          </cell>
        </row>
        <row r="1584">
          <cell r="C1584" t="str">
            <v>UC DI PIEVE PORTO MORONE E BADIA PAVESE</v>
          </cell>
          <cell r="D1584" t="str">
            <v>99856</v>
          </cell>
        </row>
        <row r="1585">
          <cell r="C1585" t="str">
            <v>UC DI SAN ZENONE AL PO E SPESSA</v>
          </cell>
          <cell r="D1585" t="str">
            <v>99865</v>
          </cell>
        </row>
        <row r="1586">
          <cell r="C1586" t="str">
            <v>UC DI SPRIANA E TORRE SANTA MARIA</v>
          </cell>
          <cell r="D1586" t="str">
            <v>99849</v>
          </cell>
        </row>
        <row r="1587">
          <cell r="C1587" t="str">
            <v>UC DI ZERBO E COSTA DE' NOBILI</v>
          </cell>
          <cell r="D1587" t="str">
            <v>99858</v>
          </cell>
        </row>
        <row r="1588">
          <cell r="C1588" t="str">
            <v>UC LARIO DI PONENTE</v>
          </cell>
          <cell r="D1588" t="str">
            <v>99842</v>
          </cell>
        </row>
        <row r="1589">
          <cell r="C1589" t="str">
            <v>UC LARIO E MONTI</v>
          </cell>
          <cell r="D1589" t="str">
            <v>99837</v>
          </cell>
        </row>
        <row r="1590">
          <cell r="C1590" t="str">
            <v>UC LOMBARDA BASSA BRESCIANA OCCIDENTALE</v>
          </cell>
          <cell r="D1590" t="str">
            <v>99902</v>
          </cell>
        </row>
        <row r="1591">
          <cell r="C1591" t="str">
            <v>UC LOMBARDA DELL'OLTREPO' CENTRALE</v>
          </cell>
          <cell r="D1591" t="str">
            <v>99869</v>
          </cell>
        </row>
        <row r="1592">
          <cell r="C1592" t="str">
            <v>UC LOMBARDA DI PRIMA COLLINA</v>
          </cell>
          <cell r="D1592" t="str">
            <v>99869</v>
          </cell>
        </row>
        <row r="1593">
          <cell r="C1593" t="str">
            <v>UC LOMBARDA TERRE VISCONTEE BASSO PAVESE</v>
          </cell>
          <cell r="D1593" t="str">
            <v>99857</v>
          </cell>
        </row>
        <row r="1594">
          <cell r="C1594" t="str">
            <v>UC MEDIA VALLE CAMONICA - CIVILTÀ DELLE PIETRE</v>
          </cell>
          <cell r="D1594" t="str">
            <v>99900</v>
          </cell>
        </row>
        <row r="1595">
          <cell r="C1595" t="str">
            <v>UC MUNICIPIA</v>
          </cell>
          <cell r="D1595" t="str">
            <v>99890</v>
          </cell>
        </row>
        <row r="1596">
          <cell r="C1596" t="str">
            <v>UC OLTRE ADDA LODIGIANO</v>
          </cell>
          <cell r="D1596" t="str">
            <v>99880</v>
          </cell>
        </row>
        <row r="1597">
          <cell r="C1597" t="str">
            <v>UC PIADENA E DRIZZONA</v>
          </cell>
          <cell r="D1597" t="str">
            <v>99892</v>
          </cell>
        </row>
        <row r="1598">
          <cell r="C1598" t="str">
            <v>UC PIEVE DEL CAIRO E GAMBARANA</v>
          </cell>
          <cell r="D1598" t="str">
            <v>99100</v>
          </cell>
        </row>
        <row r="1599">
          <cell r="C1599" t="str">
            <v>UC SANTA MARIA DELLA VERSA, ROVESCALA E CANEVINO</v>
          </cell>
          <cell r="D1599" t="str">
            <v>99868</v>
          </cell>
        </row>
        <row r="1600">
          <cell r="C1600" t="str">
            <v>UC TERRA DEI GELSI DELL'OLTREPO' PAVESE</v>
          </cell>
          <cell r="D1600" t="str">
            <v>99863</v>
          </cell>
        </row>
        <row r="1601">
          <cell r="C1601" t="str">
            <v>UC UNIONE DEI FONTANILI</v>
          </cell>
          <cell r="D1601" t="str">
            <v>99884</v>
          </cell>
        </row>
        <row r="1602">
          <cell r="C1602" t="str">
            <v>UC UNIONE DEI NAVIGLI</v>
          </cell>
          <cell r="D1602" t="str">
            <v>99879</v>
          </cell>
        </row>
        <row r="1603">
          <cell r="C1603" t="str">
            <v>UC UNIONE DELLA MEDIA VALLE CAVALLINA</v>
          </cell>
          <cell r="D1603" t="str">
            <v>99901</v>
          </cell>
        </row>
        <row r="1604">
          <cell r="C1604" t="str">
            <v>UC UNIONE DELLE OROBIE</v>
          </cell>
          <cell r="D1604" t="str">
            <v>99839</v>
          </cell>
        </row>
        <row r="1605">
          <cell r="C1605" t="str">
            <v>UC UNIONE GERUNDO</v>
          </cell>
          <cell r="D1605" t="str">
            <v>99885</v>
          </cell>
        </row>
        <row r="1606">
          <cell r="C1606" t="str">
            <v>UC UNIONE LOMBARDA VALLE DEL PO'</v>
          </cell>
          <cell r="D1606" t="str">
            <v>99864</v>
          </cell>
        </row>
        <row r="1607">
          <cell r="C1607" t="str">
            <v>UC UNIONE TERRE DI FRONTIERA</v>
          </cell>
          <cell r="D1607" t="str">
            <v>99893</v>
          </cell>
        </row>
        <row r="1608">
          <cell r="C1608" t="str">
            <v>UC VALSAVIORE</v>
          </cell>
          <cell r="D1608" t="str">
            <v>99902</v>
          </cell>
        </row>
      </sheetData>
      <sheetData sheetId="1"/>
      <sheetData sheetId="2">
        <row r="1">
          <cell r="B1">
            <v>2016</v>
          </cell>
        </row>
        <row r="2">
          <cell r="B2" t="str">
            <v>Rho</v>
          </cell>
        </row>
        <row r="3">
          <cell r="B3">
            <v>30900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99"/>
  <sheetViews>
    <sheetView showGridLines="0" topLeftCell="B1" zoomScale="90" zoomScaleNormal="90" workbookViewId="0">
      <pane ySplit="6" topLeftCell="A7" activePane="bottomLeft" state="frozen"/>
      <selection pane="bottomLeft" activeCell="B4" sqref="B4"/>
    </sheetView>
  </sheetViews>
  <sheetFormatPr defaultRowHeight="13.5" x14ac:dyDescent="0.25"/>
  <cols>
    <col min="1" max="1" width="28.85546875" style="48" hidden="1" customWidth="1"/>
    <col min="2" max="4" width="31.7109375" style="48" customWidth="1"/>
    <col min="5" max="5" width="25.7109375" style="48" customWidth="1"/>
    <col min="6" max="6" width="16.7109375" style="58" customWidth="1"/>
    <col min="7" max="7" width="16.5703125" style="48" customWidth="1"/>
    <col min="8" max="8" width="20.7109375" style="48" customWidth="1"/>
    <col min="9" max="11" width="17.5703125" style="48" hidden="1" customWidth="1"/>
    <col min="12" max="13" width="17.5703125" style="48" customWidth="1"/>
    <col min="14" max="14" width="16.28515625" style="48" customWidth="1"/>
    <col min="15" max="15" width="16.85546875" style="48" customWidth="1"/>
    <col min="16" max="16" width="16.85546875" style="48" hidden="1" customWidth="1"/>
    <col min="17" max="18" width="12.5703125" style="48" customWidth="1"/>
    <col min="19" max="19" width="12.28515625" style="48" hidden="1" customWidth="1"/>
    <col min="20" max="21" width="18.28515625" style="48" hidden="1" customWidth="1"/>
    <col min="22" max="24" width="14.5703125" style="48" customWidth="1"/>
    <col min="25" max="33" width="18.7109375" style="48" customWidth="1"/>
    <col min="34" max="34" width="16.28515625" style="48" customWidth="1"/>
    <col min="35" max="35" width="17.7109375" style="48" hidden="1" customWidth="1"/>
    <col min="36" max="36" width="17.7109375" style="48" customWidth="1"/>
    <col min="37" max="37" width="17.7109375" style="48" hidden="1" customWidth="1"/>
    <col min="38" max="38" width="21.28515625" style="48" customWidth="1"/>
    <col min="39" max="40" width="17.5703125" style="48" customWidth="1"/>
    <col min="41" max="41" width="18.140625" style="48" customWidth="1"/>
    <col min="42" max="42" width="10.140625" style="61" hidden="1" customWidth="1"/>
    <col min="43" max="44" width="9.140625" style="46" hidden="1" customWidth="1"/>
    <col min="45" max="48" width="9.140625" style="48"/>
    <col min="49" max="49" width="9.5703125" style="48" bestFit="1" customWidth="1"/>
    <col min="50" max="16384" width="9.140625" style="48"/>
  </cols>
  <sheetData>
    <row r="1" spans="2:45" s="3" customFormat="1" ht="15" x14ac:dyDescent="0.25">
      <c r="B1" s="1" t="s">
        <v>0</v>
      </c>
      <c r="C1" s="2">
        <f>[1]Ambito!B1</f>
        <v>2016</v>
      </c>
      <c r="F1" s="4"/>
      <c r="AL1" s="64" t="s">
        <v>1</v>
      </c>
      <c r="AP1" s="5"/>
      <c r="AQ1" s="6"/>
      <c r="AR1" s="6"/>
    </row>
    <row r="2" spans="2:45" s="8" customFormat="1" ht="16.5" x14ac:dyDescent="0.3">
      <c r="B2" s="1" t="s">
        <v>2</v>
      </c>
      <c r="C2" s="2" t="str">
        <f>[1]Ambito!B2</f>
        <v>Rho</v>
      </c>
      <c r="D2" s="7" t="e">
        <f>IF(C2,"null","ATTENZIONE!!! MANCA LA DENOMINAZIONE DELL'AMBITO - Selezionarlo dal menù a tendina nel foglio Ambito")</f>
        <v>#VALUE!</v>
      </c>
      <c r="F2" s="9"/>
      <c r="AL2" s="64"/>
      <c r="AP2" s="5"/>
      <c r="AQ2" s="10"/>
      <c r="AR2" s="10"/>
    </row>
    <row r="3" spans="2:45" s="11" customFormat="1" ht="17.25" thickBot="1" x14ac:dyDescent="0.35">
      <c r="B3" s="1" t="s">
        <v>3</v>
      </c>
      <c r="C3" s="2">
        <f>[1]Ambito!B3</f>
        <v>30900</v>
      </c>
      <c r="E3" s="1"/>
      <c r="F3" s="9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AL3" s="65"/>
      <c r="AP3" s="5"/>
      <c r="AQ3" s="12"/>
      <c r="AR3" s="12"/>
    </row>
    <row r="4" spans="2:45" s="11" customFormat="1" ht="15" customHeight="1" thickBot="1" x14ac:dyDescent="0.35">
      <c r="B4" s="1" t="s">
        <v>4</v>
      </c>
      <c r="C4" s="13" t="s">
        <v>5</v>
      </c>
      <c r="D4" s="2" t="s">
        <v>6</v>
      </c>
      <c r="F4" s="14"/>
      <c r="G4" s="15"/>
      <c r="H4" s="15"/>
      <c r="I4" s="15"/>
      <c r="J4" s="16"/>
      <c r="K4" s="15"/>
      <c r="L4" s="15"/>
      <c r="M4" s="17">
        <f>SUM(M7:M300)</f>
        <v>0</v>
      </c>
      <c r="N4" s="17">
        <f>SUM(N7:N300)</f>
        <v>0</v>
      </c>
      <c r="O4" s="18">
        <f>SUM(O7:O300)</f>
        <v>0</v>
      </c>
      <c r="P4" s="18"/>
      <c r="Q4" s="18">
        <f t="shared" ref="Q4:AJ4" si="0">SUM(Q7:Q300)</f>
        <v>0</v>
      </c>
      <c r="R4" s="18">
        <f t="shared" si="0"/>
        <v>0</v>
      </c>
      <c r="S4" s="18">
        <f t="shared" si="0"/>
        <v>0</v>
      </c>
      <c r="T4" s="18">
        <f t="shared" si="0"/>
        <v>0</v>
      </c>
      <c r="U4" s="18">
        <f t="shared" si="0"/>
        <v>0</v>
      </c>
      <c r="V4" s="18">
        <f t="shared" si="0"/>
        <v>0</v>
      </c>
      <c r="W4" s="17">
        <f t="shared" si="0"/>
        <v>0</v>
      </c>
      <c r="X4" s="18">
        <f t="shared" si="0"/>
        <v>0</v>
      </c>
      <c r="Y4" s="19">
        <f t="shared" si="0"/>
        <v>0</v>
      </c>
      <c r="Z4" s="19">
        <f t="shared" si="0"/>
        <v>0</v>
      </c>
      <c r="AA4" s="19">
        <f t="shared" si="0"/>
        <v>0</v>
      </c>
      <c r="AB4" s="19">
        <f t="shared" si="0"/>
        <v>0</v>
      </c>
      <c r="AC4" s="19">
        <f t="shared" si="0"/>
        <v>0</v>
      </c>
      <c r="AD4" s="19">
        <f t="shared" si="0"/>
        <v>0</v>
      </c>
      <c r="AE4" s="19">
        <f t="shared" si="0"/>
        <v>0</v>
      </c>
      <c r="AF4" s="19">
        <f t="shared" si="0"/>
        <v>0</v>
      </c>
      <c r="AG4" s="19">
        <f t="shared" si="0"/>
        <v>0</v>
      </c>
      <c r="AH4" s="19">
        <f t="shared" si="0"/>
        <v>0</v>
      </c>
      <c r="AI4" s="19">
        <f t="shared" si="0"/>
        <v>0</v>
      </c>
      <c r="AJ4" s="19">
        <f t="shared" si="0"/>
        <v>0</v>
      </c>
      <c r="AK4" s="19">
        <f>SUM(AK7:AK299)</f>
        <v>0</v>
      </c>
      <c r="AL4" s="20">
        <f>SUM(AL7:AL300)</f>
        <v>0</v>
      </c>
      <c r="AM4" s="19">
        <f>SUM(AM7:AM300)</f>
        <v>0</v>
      </c>
      <c r="AN4" s="19">
        <f>SUM(AN7:AN300)</f>
        <v>0</v>
      </c>
      <c r="AO4" s="19">
        <f>SUM(AO7:AO300)</f>
        <v>0</v>
      </c>
      <c r="AP4" s="5"/>
      <c r="AQ4" s="12"/>
      <c r="AR4" s="12"/>
    </row>
    <row r="5" spans="2:45" s="23" customFormat="1" ht="21.75" customHeight="1" thickBot="1" x14ac:dyDescent="0.35">
      <c r="B5" s="62" t="s">
        <v>7</v>
      </c>
      <c r="C5" s="63"/>
      <c r="D5" s="63"/>
      <c r="E5" s="63"/>
      <c r="F5" s="63"/>
      <c r="G5" s="63"/>
      <c r="H5" s="63"/>
      <c r="I5" s="63"/>
      <c r="J5" s="63"/>
      <c r="K5" s="63"/>
      <c r="L5" s="66"/>
      <c r="M5" s="62" t="s">
        <v>8</v>
      </c>
      <c r="N5" s="66"/>
      <c r="O5" s="62" t="s">
        <v>9</v>
      </c>
      <c r="P5" s="63"/>
      <c r="Q5" s="63"/>
      <c r="R5" s="63"/>
      <c r="S5" s="63"/>
      <c r="T5" s="62" t="s">
        <v>10</v>
      </c>
      <c r="U5" s="66"/>
      <c r="V5" s="62" t="s">
        <v>11</v>
      </c>
      <c r="W5" s="63"/>
      <c r="X5" s="66"/>
      <c r="Y5" s="63" t="s">
        <v>12</v>
      </c>
      <c r="Z5" s="63"/>
      <c r="AA5" s="63"/>
      <c r="AB5" s="63"/>
      <c r="AC5" s="63"/>
      <c r="AD5" s="62" t="s">
        <v>13</v>
      </c>
      <c r="AE5" s="63"/>
      <c r="AF5" s="63"/>
      <c r="AG5" s="63"/>
      <c r="AH5" s="63"/>
      <c r="AI5" s="63"/>
      <c r="AJ5" s="63"/>
      <c r="AK5" s="21"/>
      <c r="AL5" s="67" t="s">
        <v>14</v>
      </c>
      <c r="AM5" s="62" t="s">
        <v>15</v>
      </c>
      <c r="AN5" s="63"/>
      <c r="AO5" s="63"/>
      <c r="AP5" s="5"/>
      <c r="AQ5" s="22"/>
      <c r="AR5" s="22"/>
    </row>
    <row r="6" spans="2:45" s="23" customFormat="1" ht="69" customHeight="1" x14ac:dyDescent="0.3">
      <c r="B6" s="24" t="s">
        <v>16</v>
      </c>
      <c r="C6" s="24" t="s">
        <v>17</v>
      </c>
      <c r="D6" s="24" t="s">
        <v>18</v>
      </c>
      <c r="E6" s="24" t="s">
        <v>19</v>
      </c>
      <c r="F6" s="25" t="s">
        <v>20</v>
      </c>
      <c r="G6" s="26" t="s">
        <v>21</v>
      </c>
      <c r="H6" s="24" t="s">
        <v>22</v>
      </c>
      <c r="I6" s="27" t="s">
        <v>23</v>
      </c>
      <c r="J6" s="28" t="s">
        <v>24</v>
      </c>
      <c r="K6" s="28" t="s">
        <v>25</v>
      </c>
      <c r="L6" s="29" t="s">
        <v>26</v>
      </c>
      <c r="M6" s="30" t="s">
        <v>27</v>
      </c>
      <c r="N6" s="29" t="s">
        <v>28</v>
      </c>
      <c r="O6" s="30" t="s">
        <v>29</v>
      </c>
      <c r="P6" s="30" t="s">
        <v>30</v>
      </c>
      <c r="Q6" s="31" t="s">
        <v>31</v>
      </c>
      <c r="R6" s="29" t="s">
        <v>32</v>
      </c>
      <c r="S6" s="32" t="s">
        <v>33</v>
      </c>
      <c r="T6" s="32" t="s">
        <v>34</v>
      </c>
      <c r="U6" s="32" t="s">
        <v>35</v>
      </c>
      <c r="V6" s="30" t="s">
        <v>36</v>
      </c>
      <c r="W6" s="28" t="s">
        <v>37</v>
      </c>
      <c r="X6" s="29" t="s">
        <v>38</v>
      </c>
      <c r="Y6" s="28" t="s">
        <v>39</v>
      </c>
      <c r="Z6" s="28" t="s">
        <v>40</v>
      </c>
      <c r="AA6" s="28" t="s">
        <v>41</v>
      </c>
      <c r="AB6" s="28" t="s">
        <v>42</v>
      </c>
      <c r="AC6" s="29" t="s">
        <v>43</v>
      </c>
      <c r="AD6" s="28" t="s">
        <v>44</v>
      </c>
      <c r="AE6" s="28" t="s">
        <v>45</v>
      </c>
      <c r="AF6" s="28" t="s">
        <v>46</v>
      </c>
      <c r="AG6" s="28" t="s">
        <v>47</v>
      </c>
      <c r="AH6" s="28" t="s">
        <v>48</v>
      </c>
      <c r="AI6" s="28" t="s">
        <v>49</v>
      </c>
      <c r="AJ6" s="29" t="s">
        <v>50</v>
      </c>
      <c r="AL6" s="68"/>
      <c r="AM6" s="33" t="s">
        <v>51</v>
      </c>
      <c r="AN6" s="28" t="s">
        <v>52</v>
      </c>
      <c r="AO6" s="31" t="s">
        <v>53</v>
      </c>
      <c r="AP6" s="5"/>
      <c r="AQ6" s="22"/>
      <c r="AR6" s="22"/>
    </row>
    <row r="7" spans="2:45" s="3" customFormat="1" x14ac:dyDescent="0.25">
      <c r="B7" s="34"/>
      <c r="C7" s="35"/>
      <c r="D7" s="34"/>
      <c r="E7" s="36"/>
      <c r="F7" s="37"/>
      <c r="G7" s="38" t="e">
        <f>VLOOKUP(F7,[1]Label!$C$2:$D$1608,2,FALSE)</f>
        <v>#N/A</v>
      </c>
      <c r="H7" s="39"/>
      <c r="I7" s="40"/>
      <c r="J7" s="40"/>
      <c r="K7" s="40"/>
      <c r="L7" s="40"/>
      <c r="M7" s="41"/>
      <c r="N7" s="41"/>
      <c r="O7" s="42"/>
      <c r="P7" s="42"/>
      <c r="Q7" s="42"/>
      <c r="R7" s="42"/>
      <c r="S7" s="42"/>
      <c r="T7" s="42"/>
      <c r="U7" s="42"/>
      <c r="V7" s="42"/>
      <c r="W7" s="41"/>
      <c r="X7" s="42"/>
      <c r="Y7" s="43"/>
      <c r="Z7" s="43"/>
      <c r="AA7" s="44">
        <f>SUM(Y7:Z7)</f>
        <v>0</v>
      </c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4">
        <f>SUM(AA7:AC7)</f>
        <v>0</v>
      </c>
      <c r="AN7" s="44">
        <f>SUM(AD7:AF7)</f>
        <v>0</v>
      </c>
      <c r="AO7" s="44">
        <f>SUM(AG7:AK7)</f>
        <v>0</v>
      </c>
      <c r="AP7" s="45" t="str">
        <f>IF(AND(OR(AQ7=FALSE,AR7=FALSE),OR(COUNTBLANK(A7:F7)&lt;&gt;COLUMNS(A7:F7),COUNTBLANK(H7:Z7)&lt;&gt;COLUMNS(H7:Z7),COUNTBLANK(AB7:AL7)&lt;&gt;COLUMNS(AB7:AL7))),"KO","")</f>
        <v/>
      </c>
      <c r="AQ7" s="6" t="b">
        <f>IF(OR(ISBLANK(L7),ISBLANK(M7),ISBLANK(N7),ISBLANK(O7),ISBLANK(R7),ISBLANK(V7),ISBLANK(W7),ISBLANK(Y7),ISBLANK(AB7),ISBLANK(AD7),ISBLANK(AL7)),FALSE,TRUE)</f>
        <v>0</v>
      </c>
      <c r="AR7" s="46" t="b">
        <f>IF(ISBLANK(B7),IF(OR(ISBLANK(C7),ISBLANK(D7),ISBLANK(E7),ISBLANK(F7),ISBLANK(G7),ISBLANK(H7)),FALSE,TRUE),TRUE)</f>
        <v>0</v>
      </c>
      <c r="AS7" s="47" t="str">
        <f>IF(AND(AP7="KO",OR(COUNTBLANK(A7:F7)&lt;&gt;COLUMNS(A7:F7),COUNTBLANK(H7:Z7)&lt;&gt;COLUMNS(H7:Z7),COUNTBLANK(AB7:AL7)&lt;&gt;COLUMNS(AB7:AL7))),"ATTENZIONE!!! NON TUTTI I CAMPI OBBLIGATORI SONO STATI COMPILATI","")</f>
        <v/>
      </c>
    </row>
    <row r="8" spans="2:45" x14ac:dyDescent="0.25">
      <c r="B8" s="34"/>
      <c r="C8" s="35"/>
      <c r="D8" s="34"/>
      <c r="E8" s="36"/>
      <c r="F8" s="37"/>
      <c r="G8" s="38" t="e">
        <f>VLOOKUP(F8,[1]Label!$C$2:$D$1608,2,FALSE)</f>
        <v>#N/A</v>
      </c>
      <c r="H8" s="39"/>
      <c r="I8" s="40"/>
      <c r="J8" s="40"/>
      <c r="K8" s="40"/>
      <c r="L8" s="40"/>
      <c r="M8" s="41"/>
      <c r="N8" s="41"/>
      <c r="O8" s="42"/>
      <c r="P8" s="42"/>
      <c r="Q8" s="42"/>
      <c r="R8" s="42"/>
      <c r="S8" s="42"/>
      <c r="T8" s="42"/>
      <c r="U8" s="42"/>
      <c r="V8" s="42"/>
      <c r="W8" s="41"/>
      <c r="X8" s="42"/>
      <c r="Y8" s="43"/>
      <c r="Z8" s="43"/>
      <c r="AA8" s="44">
        <f t="shared" ref="AA8:AA71" si="1">SUM(Y8:Z8)</f>
        <v>0</v>
      </c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4">
        <f t="shared" ref="AM8:AM71" si="2">SUM(AA8:AC8)</f>
        <v>0</v>
      </c>
      <c r="AN8" s="44">
        <f t="shared" ref="AN8:AN71" si="3">SUM(AD8:AF8)</f>
        <v>0</v>
      </c>
      <c r="AO8" s="44">
        <f t="shared" ref="AO8:AO71" si="4">SUM(AG8:AK8)</f>
        <v>0</v>
      </c>
      <c r="AP8" s="45" t="str">
        <f t="shared" ref="AP8:AP71" si="5">IF(AND(OR(AQ8=FALSE,AR8=FALSE),OR(COUNTBLANK(A8:F8)&lt;&gt;COLUMNS(A8:F8),COUNTBLANK(H8:Z8)&lt;&gt;COLUMNS(H8:Z8),COUNTBLANK(AB8:AL8)&lt;&gt;COLUMNS(AB8:AL8))),"KO","")</f>
        <v/>
      </c>
      <c r="AQ8" s="6" t="b">
        <f t="shared" ref="AQ8:AQ71" si="6">IF(OR(ISBLANK(L8),ISBLANK(M8),ISBLANK(N8),ISBLANK(O8),ISBLANK(R8),ISBLANK(V8),ISBLANK(W8),ISBLANK(Y8),ISBLANK(AB8),ISBLANK(AD8),ISBLANK(AL8)),FALSE,TRUE)</f>
        <v>0</v>
      </c>
      <c r="AR8" s="46" t="b">
        <f t="shared" ref="AR8:AR71" si="7">IF(ISBLANK(B8),IF(OR(ISBLANK(C8),ISBLANK(D8),ISBLANK(E8),ISBLANK(F8),ISBLANK(G8),ISBLANK(H8)),FALSE,TRUE),TRUE)</f>
        <v>0</v>
      </c>
      <c r="AS8" s="47" t="str">
        <f t="shared" ref="AS8:AS71" si="8">IF(AND(AP8="KO",OR(COUNTBLANK(A8:F8)&lt;&gt;COLUMNS(A8:F8),COUNTBLANK(H8:Z8)&lt;&gt;COLUMNS(H8:Z8),COUNTBLANK(AB8:AL8)&lt;&gt;COLUMNS(AB8:AL8))),"ATTENZIONE!!! NON TUTTI I CAMPI OBBLIGATORI SONO STATI COMPILATI","")</f>
        <v/>
      </c>
    </row>
    <row r="9" spans="2:45" x14ac:dyDescent="0.25">
      <c r="B9" s="34"/>
      <c r="C9" s="35"/>
      <c r="D9" s="34"/>
      <c r="E9" s="36"/>
      <c r="F9" s="37"/>
      <c r="G9" s="38" t="e">
        <f>VLOOKUP(F9,[1]Label!$C$2:$D$1608,2,FALSE)</f>
        <v>#N/A</v>
      </c>
      <c r="H9" s="39"/>
      <c r="I9" s="40"/>
      <c r="J9" s="40"/>
      <c r="K9" s="40"/>
      <c r="L9" s="40"/>
      <c r="M9" s="41"/>
      <c r="N9" s="41"/>
      <c r="O9" s="42"/>
      <c r="P9" s="42"/>
      <c r="Q9" s="42"/>
      <c r="R9" s="42"/>
      <c r="S9" s="42"/>
      <c r="T9" s="42"/>
      <c r="U9" s="42"/>
      <c r="V9" s="42"/>
      <c r="W9" s="41"/>
      <c r="X9" s="42"/>
      <c r="Y9" s="43"/>
      <c r="Z9" s="43"/>
      <c r="AA9" s="44">
        <f t="shared" si="1"/>
        <v>0</v>
      </c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4">
        <f t="shared" si="2"/>
        <v>0</v>
      </c>
      <c r="AN9" s="44">
        <f t="shared" si="3"/>
        <v>0</v>
      </c>
      <c r="AO9" s="44">
        <f t="shared" si="4"/>
        <v>0</v>
      </c>
      <c r="AP9" s="45" t="str">
        <f t="shared" si="5"/>
        <v/>
      </c>
      <c r="AQ9" s="6" t="b">
        <f t="shared" si="6"/>
        <v>0</v>
      </c>
      <c r="AR9" s="46" t="b">
        <f t="shared" si="7"/>
        <v>0</v>
      </c>
      <c r="AS9" s="47" t="str">
        <f t="shared" si="8"/>
        <v/>
      </c>
    </row>
    <row r="10" spans="2:45" x14ac:dyDescent="0.25">
      <c r="B10" s="34"/>
      <c r="C10" s="35"/>
      <c r="D10" s="34"/>
      <c r="E10" s="36"/>
      <c r="F10" s="37"/>
      <c r="G10" s="38" t="e">
        <f>VLOOKUP(F10,[1]Label!$C$2:$D$1608,2,FALSE)</f>
        <v>#N/A</v>
      </c>
      <c r="H10" s="39"/>
      <c r="I10" s="40"/>
      <c r="J10" s="40"/>
      <c r="K10" s="40"/>
      <c r="L10" s="40"/>
      <c r="M10" s="41"/>
      <c r="N10" s="41"/>
      <c r="O10" s="42"/>
      <c r="P10" s="42"/>
      <c r="Q10" s="42"/>
      <c r="R10" s="42"/>
      <c r="S10" s="42"/>
      <c r="T10" s="42"/>
      <c r="U10" s="42"/>
      <c r="V10" s="42"/>
      <c r="W10" s="41"/>
      <c r="X10" s="42"/>
      <c r="Y10" s="43"/>
      <c r="Z10" s="43"/>
      <c r="AA10" s="44">
        <f t="shared" si="1"/>
        <v>0</v>
      </c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4">
        <f t="shared" si="2"/>
        <v>0</v>
      </c>
      <c r="AN10" s="44">
        <f t="shared" si="3"/>
        <v>0</v>
      </c>
      <c r="AO10" s="44">
        <f t="shared" si="4"/>
        <v>0</v>
      </c>
      <c r="AP10" s="45" t="str">
        <f t="shared" si="5"/>
        <v/>
      </c>
      <c r="AQ10" s="6" t="b">
        <f t="shared" si="6"/>
        <v>0</v>
      </c>
      <c r="AR10" s="46" t="b">
        <f t="shared" si="7"/>
        <v>0</v>
      </c>
      <c r="AS10" s="47" t="str">
        <f t="shared" si="8"/>
        <v/>
      </c>
    </row>
    <row r="11" spans="2:45" x14ac:dyDescent="0.25">
      <c r="B11" s="34"/>
      <c r="C11" s="35"/>
      <c r="D11" s="34"/>
      <c r="E11" s="36"/>
      <c r="F11" s="37"/>
      <c r="G11" s="38" t="e">
        <f>VLOOKUP(F11,[1]Label!$C$2:$D$1608,2,FALSE)</f>
        <v>#N/A</v>
      </c>
      <c r="H11" s="39"/>
      <c r="I11" s="40"/>
      <c r="J11" s="40"/>
      <c r="K11" s="40"/>
      <c r="L11" s="40"/>
      <c r="M11" s="41"/>
      <c r="N11" s="41"/>
      <c r="O11" s="42"/>
      <c r="P11" s="42"/>
      <c r="Q11" s="42"/>
      <c r="R11" s="42"/>
      <c r="S11" s="42"/>
      <c r="T11" s="42"/>
      <c r="U11" s="42"/>
      <c r="V11" s="42"/>
      <c r="W11" s="41"/>
      <c r="X11" s="42"/>
      <c r="Y11" s="43"/>
      <c r="Z11" s="43"/>
      <c r="AA11" s="44">
        <f t="shared" si="1"/>
        <v>0</v>
      </c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4">
        <f t="shared" si="2"/>
        <v>0</v>
      </c>
      <c r="AN11" s="44">
        <f t="shared" si="3"/>
        <v>0</v>
      </c>
      <c r="AO11" s="44">
        <f t="shared" si="4"/>
        <v>0</v>
      </c>
      <c r="AP11" s="45" t="str">
        <f t="shared" si="5"/>
        <v/>
      </c>
      <c r="AQ11" s="6" t="b">
        <f t="shared" si="6"/>
        <v>0</v>
      </c>
      <c r="AR11" s="46" t="b">
        <f t="shared" si="7"/>
        <v>0</v>
      </c>
      <c r="AS11" s="47" t="str">
        <f t="shared" si="8"/>
        <v/>
      </c>
    </row>
    <row r="12" spans="2:45" x14ac:dyDescent="0.25">
      <c r="B12" s="34"/>
      <c r="C12" s="35"/>
      <c r="D12" s="34"/>
      <c r="E12" s="36"/>
      <c r="F12" s="37"/>
      <c r="G12" s="38" t="e">
        <f>VLOOKUP(F12,[1]Label!$C$2:$D$1608,2,FALSE)</f>
        <v>#N/A</v>
      </c>
      <c r="H12" s="39"/>
      <c r="I12" s="40"/>
      <c r="J12" s="40"/>
      <c r="K12" s="40"/>
      <c r="L12" s="40"/>
      <c r="M12" s="41"/>
      <c r="N12" s="41"/>
      <c r="O12" s="42"/>
      <c r="P12" s="42"/>
      <c r="Q12" s="42"/>
      <c r="R12" s="42"/>
      <c r="S12" s="42"/>
      <c r="T12" s="42"/>
      <c r="U12" s="42"/>
      <c r="V12" s="42"/>
      <c r="W12" s="41"/>
      <c r="X12" s="42"/>
      <c r="Y12" s="43"/>
      <c r="Z12" s="43"/>
      <c r="AA12" s="44">
        <f t="shared" si="1"/>
        <v>0</v>
      </c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4">
        <f t="shared" si="2"/>
        <v>0</v>
      </c>
      <c r="AN12" s="44">
        <f t="shared" si="3"/>
        <v>0</v>
      </c>
      <c r="AO12" s="44">
        <f t="shared" si="4"/>
        <v>0</v>
      </c>
      <c r="AP12" s="45" t="str">
        <f t="shared" si="5"/>
        <v/>
      </c>
      <c r="AQ12" s="6" t="b">
        <f t="shared" si="6"/>
        <v>0</v>
      </c>
      <c r="AR12" s="46" t="b">
        <f t="shared" si="7"/>
        <v>0</v>
      </c>
      <c r="AS12" s="47" t="str">
        <f t="shared" si="8"/>
        <v/>
      </c>
    </row>
    <row r="13" spans="2:45" x14ac:dyDescent="0.25">
      <c r="B13" s="34"/>
      <c r="C13" s="35"/>
      <c r="D13" s="34"/>
      <c r="E13" s="36"/>
      <c r="F13" s="37"/>
      <c r="G13" s="38" t="e">
        <f>VLOOKUP(F13,[1]Label!$C$2:$D$1608,2,FALSE)</f>
        <v>#N/A</v>
      </c>
      <c r="H13" s="39"/>
      <c r="I13" s="40"/>
      <c r="J13" s="40"/>
      <c r="K13" s="40"/>
      <c r="L13" s="40"/>
      <c r="M13" s="41"/>
      <c r="N13" s="41"/>
      <c r="O13" s="42"/>
      <c r="P13" s="42"/>
      <c r="Q13" s="42"/>
      <c r="R13" s="42"/>
      <c r="S13" s="42"/>
      <c r="T13" s="42"/>
      <c r="U13" s="42"/>
      <c r="V13" s="42"/>
      <c r="W13" s="41"/>
      <c r="X13" s="42"/>
      <c r="Y13" s="43"/>
      <c r="Z13" s="43"/>
      <c r="AA13" s="44">
        <f t="shared" si="1"/>
        <v>0</v>
      </c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4">
        <f t="shared" si="2"/>
        <v>0</v>
      </c>
      <c r="AN13" s="44">
        <f t="shared" si="3"/>
        <v>0</v>
      </c>
      <c r="AO13" s="44">
        <f t="shared" si="4"/>
        <v>0</v>
      </c>
      <c r="AP13" s="45" t="str">
        <f t="shared" si="5"/>
        <v/>
      </c>
      <c r="AQ13" s="6" t="b">
        <f t="shared" si="6"/>
        <v>0</v>
      </c>
      <c r="AR13" s="46" t="b">
        <f t="shared" si="7"/>
        <v>0</v>
      </c>
      <c r="AS13" s="47" t="str">
        <f t="shared" si="8"/>
        <v/>
      </c>
    </row>
    <row r="14" spans="2:45" x14ac:dyDescent="0.25">
      <c r="B14" s="34"/>
      <c r="C14" s="35"/>
      <c r="D14" s="34"/>
      <c r="E14" s="36"/>
      <c r="F14" s="37"/>
      <c r="G14" s="38" t="e">
        <f>VLOOKUP(F14,[1]Label!$C$2:$D$1608,2,FALSE)</f>
        <v>#N/A</v>
      </c>
      <c r="H14" s="39"/>
      <c r="I14" s="40"/>
      <c r="J14" s="40"/>
      <c r="K14" s="40"/>
      <c r="L14" s="40"/>
      <c r="M14" s="41"/>
      <c r="N14" s="41"/>
      <c r="O14" s="42"/>
      <c r="P14" s="42"/>
      <c r="Q14" s="42"/>
      <c r="R14" s="42"/>
      <c r="S14" s="42"/>
      <c r="T14" s="42"/>
      <c r="U14" s="42"/>
      <c r="V14" s="42"/>
      <c r="W14" s="41"/>
      <c r="X14" s="42"/>
      <c r="Y14" s="43"/>
      <c r="Z14" s="43"/>
      <c r="AA14" s="44">
        <f t="shared" si="1"/>
        <v>0</v>
      </c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4">
        <f t="shared" si="2"/>
        <v>0</v>
      </c>
      <c r="AN14" s="44">
        <f t="shared" si="3"/>
        <v>0</v>
      </c>
      <c r="AO14" s="44">
        <f t="shared" si="4"/>
        <v>0</v>
      </c>
      <c r="AP14" s="45" t="str">
        <f t="shared" si="5"/>
        <v/>
      </c>
      <c r="AQ14" s="6" t="b">
        <f t="shared" si="6"/>
        <v>0</v>
      </c>
      <c r="AR14" s="46" t="b">
        <f t="shared" si="7"/>
        <v>0</v>
      </c>
      <c r="AS14" s="47" t="str">
        <f t="shared" si="8"/>
        <v/>
      </c>
    </row>
    <row r="15" spans="2:45" x14ac:dyDescent="0.25">
      <c r="B15" s="34"/>
      <c r="C15" s="35"/>
      <c r="D15" s="34"/>
      <c r="E15" s="36"/>
      <c r="F15" s="37"/>
      <c r="G15" s="38" t="e">
        <f>VLOOKUP(F15,[1]Label!$C$2:$D$1608,2,FALSE)</f>
        <v>#N/A</v>
      </c>
      <c r="H15" s="39"/>
      <c r="I15" s="40"/>
      <c r="J15" s="40"/>
      <c r="K15" s="40"/>
      <c r="L15" s="40"/>
      <c r="M15" s="41"/>
      <c r="N15" s="41"/>
      <c r="O15" s="42"/>
      <c r="P15" s="42"/>
      <c r="Q15" s="42"/>
      <c r="R15" s="42"/>
      <c r="S15" s="42"/>
      <c r="T15" s="42"/>
      <c r="U15" s="42"/>
      <c r="V15" s="42"/>
      <c r="W15" s="41"/>
      <c r="X15" s="42"/>
      <c r="Y15" s="43"/>
      <c r="Z15" s="43"/>
      <c r="AA15" s="44">
        <f t="shared" si="1"/>
        <v>0</v>
      </c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4">
        <f t="shared" si="2"/>
        <v>0</v>
      </c>
      <c r="AN15" s="44">
        <f t="shared" si="3"/>
        <v>0</v>
      </c>
      <c r="AO15" s="44">
        <f t="shared" si="4"/>
        <v>0</v>
      </c>
      <c r="AP15" s="45" t="str">
        <f t="shared" si="5"/>
        <v/>
      </c>
      <c r="AQ15" s="6" t="b">
        <f t="shared" si="6"/>
        <v>0</v>
      </c>
      <c r="AR15" s="46" t="b">
        <f t="shared" si="7"/>
        <v>0</v>
      </c>
      <c r="AS15" s="47" t="str">
        <f t="shared" si="8"/>
        <v/>
      </c>
    </row>
    <row r="16" spans="2:45" x14ac:dyDescent="0.25">
      <c r="B16" s="34"/>
      <c r="C16" s="35"/>
      <c r="D16" s="34"/>
      <c r="E16" s="36"/>
      <c r="F16" s="37"/>
      <c r="G16" s="38" t="e">
        <f>VLOOKUP(F16,[1]Label!$C$2:$D$1608,2,FALSE)</f>
        <v>#N/A</v>
      </c>
      <c r="H16" s="39"/>
      <c r="I16" s="40"/>
      <c r="J16" s="40"/>
      <c r="K16" s="40"/>
      <c r="L16" s="40"/>
      <c r="M16" s="41"/>
      <c r="N16" s="41"/>
      <c r="O16" s="42"/>
      <c r="P16" s="42"/>
      <c r="Q16" s="42"/>
      <c r="R16" s="42"/>
      <c r="S16" s="42"/>
      <c r="T16" s="42"/>
      <c r="U16" s="42"/>
      <c r="V16" s="42"/>
      <c r="W16" s="41"/>
      <c r="X16" s="42"/>
      <c r="Y16" s="43"/>
      <c r="Z16" s="43"/>
      <c r="AA16" s="44">
        <f t="shared" si="1"/>
        <v>0</v>
      </c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4">
        <f t="shared" si="2"/>
        <v>0</v>
      </c>
      <c r="AN16" s="44">
        <f t="shared" si="3"/>
        <v>0</v>
      </c>
      <c r="AO16" s="44">
        <f t="shared" si="4"/>
        <v>0</v>
      </c>
      <c r="AP16" s="45" t="str">
        <f t="shared" si="5"/>
        <v/>
      </c>
      <c r="AQ16" s="6" t="b">
        <f t="shared" si="6"/>
        <v>0</v>
      </c>
      <c r="AR16" s="46" t="b">
        <f t="shared" si="7"/>
        <v>0</v>
      </c>
      <c r="AS16" s="47" t="str">
        <f t="shared" si="8"/>
        <v/>
      </c>
    </row>
    <row r="17" spans="2:45" x14ac:dyDescent="0.25">
      <c r="B17" s="34"/>
      <c r="C17" s="35"/>
      <c r="D17" s="34"/>
      <c r="E17" s="36"/>
      <c r="F17" s="37"/>
      <c r="G17" s="38" t="e">
        <f>VLOOKUP(F17,[1]Label!$C$2:$D$1608,2,FALSE)</f>
        <v>#N/A</v>
      </c>
      <c r="H17" s="39"/>
      <c r="I17" s="40"/>
      <c r="J17" s="40"/>
      <c r="K17" s="40"/>
      <c r="L17" s="40"/>
      <c r="M17" s="41"/>
      <c r="N17" s="41"/>
      <c r="O17" s="42"/>
      <c r="P17" s="42"/>
      <c r="Q17" s="42"/>
      <c r="R17" s="42"/>
      <c r="S17" s="42"/>
      <c r="T17" s="42"/>
      <c r="U17" s="42"/>
      <c r="V17" s="42"/>
      <c r="W17" s="41"/>
      <c r="X17" s="42"/>
      <c r="Y17" s="43"/>
      <c r="Z17" s="43"/>
      <c r="AA17" s="44">
        <f t="shared" si="1"/>
        <v>0</v>
      </c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>
        <f t="shared" si="2"/>
        <v>0</v>
      </c>
      <c r="AN17" s="44">
        <f t="shared" si="3"/>
        <v>0</v>
      </c>
      <c r="AO17" s="44">
        <f t="shared" si="4"/>
        <v>0</v>
      </c>
      <c r="AP17" s="45" t="str">
        <f t="shared" si="5"/>
        <v/>
      </c>
      <c r="AQ17" s="6" t="b">
        <f t="shared" si="6"/>
        <v>0</v>
      </c>
      <c r="AR17" s="46" t="b">
        <f t="shared" si="7"/>
        <v>0</v>
      </c>
      <c r="AS17" s="47" t="str">
        <f t="shared" si="8"/>
        <v/>
      </c>
    </row>
    <row r="18" spans="2:45" x14ac:dyDescent="0.25">
      <c r="B18" s="34"/>
      <c r="C18" s="35"/>
      <c r="D18" s="34"/>
      <c r="E18" s="36"/>
      <c r="F18" s="37"/>
      <c r="G18" s="38" t="e">
        <f>VLOOKUP(F18,[1]Label!$C$2:$D$1608,2,FALSE)</f>
        <v>#N/A</v>
      </c>
      <c r="H18" s="39"/>
      <c r="I18" s="40"/>
      <c r="J18" s="40"/>
      <c r="K18" s="40"/>
      <c r="L18" s="40"/>
      <c r="M18" s="41"/>
      <c r="N18" s="41"/>
      <c r="O18" s="42"/>
      <c r="P18" s="42"/>
      <c r="Q18" s="42"/>
      <c r="R18" s="42"/>
      <c r="S18" s="42"/>
      <c r="T18" s="42"/>
      <c r="U18" s="42"/>
      <c r="V18" s="42"/>
      <c r="W18" s="41"/>
      <c r="X18" s="42"/>
      <c r="Y18" s="43"/>
      <c r="Z18" s="43"/>
      <c r="AA18" s="44">
        <f t="shared" si="1"/>
        <v>0</v>
      </c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4">
        <f t="shared" si="2"/>
        <v>0</v>
      </c>
      <c r="AN18" s="44">
        <f t="shared" si="3"/>
        <v>0</v>
      </c>
      <c r="AO18" s="44">
        <f t="shared" si="4"/>
        <v>0</v>
      </c>
      <c r="AP18" s="45" t="str">
        <f t="shared" si="5"/>
        <v/>
      </c>
      <c r="AQ18" s="6" t="b">
        <f t="shared" si="6"/>
        <v>0</v>
      </c>
      <c r="AR18" s="46" t="b">
        <f t="shared" si="7"/>
        <v>0</v>
      </c>
      <c r="AS18" s="47" t="str">
        <f t="shared" si="8"/>
        <v/>
      </c>
    </row>
    <row r="19" spans="2:45" x14ac:dyDescent="0.25">
      <c r="B19" s="34"/>
      <c r="C19" s="35"/>
      <c r="D19" s="34"/>
      <c r="E19" s="36"/>
      <c r="F19" s="37"/>
      <c r="G19" s="38" t="e">
        <f>VLOOKUP(F19,[1]Label!$C$2:$D$1608,2,FALSE)</f>
        <v>#N/A</v>
      </c>
      <c r="H19" s="39"/>
      <c r="I19" s="40"/>
      <c r="J19" s="40"/>
      <c r="K19" s="40"/>
      <c r="L19" s="40"/>
      <c r="M19" s="41"/>
      <c r="N19" s="41"/>
      <c r="O19" s="42"/>
      <c r="P19" s="42"/>
      <c r="Q19" s="42"/>
      <c r="R19" s="42"/>
      <c r="S19" s="42"/>
      <c r="T19" s="42"/>
      <c r="U19" s="42"/>
      <c r="V19" s="42"/>
      <c r="W19" s="41"/>
      <c r="X19" s="42"/>
      <c r="Y19" s="43"/>
      <c r="Z19" s="43"/>
      <c r="AA19" s="44">
        <f t="shared" si="1"/>
        <v>0</v>
      </c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4">
        <f t="shared" si="2"/>
        <v>0</v>
      </c>
      <c r="AN19" s="44">
        <f t="shared" si="3"/>
        <v>0</v>
      </c>
      <c r="AO19" s="44">
        <f t="shared" si="4"/>
        <v>0</v>
      </c>
      <c r="AP19" s="45" t="str">
        <f t="shared" si="5"/>
        <v/>
      </c>
      <c r="AQ19" s="6" t="b">
        <f t="shared" si="6"/>
        <v>0</v>
      </c>
      <c r="AR19" s="46" t="b">
        <f t="shared" si="7"/>
        <v>0</v>
      </c>
      <c r="AS19" s="47" t="str">
        <f t="shared" si="8"/>
        <v/>
      </c>
    </row>
    <row r="20" spans="2:45" x14ac:dyDescent="0.25">
      <c r="B20" s="34"/>
      <c r="C20" s="35"/>
      <c r="D20" s="34"/>
      <c r="E20" s="36"/>
      <c r="F20" s="37"/>
      <c r="G20" s="38" t="e">
        <f>VLOOKUP(F20,[1]Label!$C$2:$D$1608,2,FALSE)</f>
        <v>#N/A</v>
      </c>
      <c r="H20" s="39"/>
      <c r="I20" s="40"/>
      <c r="J20" s="40"/>
      <c r="K20" s="40"/>
      <c r="L20" s="40"/>
      <c r="M20" s="41"/>
      <c r="N20" s="41"/>
      <c r="O20" s="42"/>
      <c r="P20" s="42"/>
      <c r="Q20" s="42"/>
      <c r="R20" s="42"/>
      <c r="S20" s="42"/>
      <c r="T20" s="42"/>
      <c r="U20" s="42"/>
      <c r="V20" s="42"/>
      <c r="W20" s="41"/>
      <c r="X20" s="42"/>
      <c r="Y20" s="43"/>
      <c r="Z20" s="43"/>
      <c r="AA20" s="44">
        <f t="shared" si="1"/>
        <v>0</v>
      </c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4">
        <f t="shared" si="2"/>
        <v>0</v>
      </c>
      <c r="AN20" s="44">
        <f t="shared" si="3"/>
        <v>0</v>
      </c>
      <c r="AO20" s="44">
        <f t="shared" si="4"/>
        <v>0</v>
      </c>
      <c r="AP20" s="45" t="str">
        <f t="shared" si="5"/>
        <v/>
      </c>
      <c r="AQ20" s="6" t="b">
        <f t="shared" si="6"/>
        <v>0</v>
      </c>
      <c r="AR20" s="46" t="b">
        <f t="shared" si="7"/>
        <v>0</v>
      </c>
      <c r="AS20" s="47" t="str">
        <f t="shared" si="8"/>
        <v/>
      </c>
    </row>
    <row r="21" spans="2:45" x14ac:dyDescent="0.25">
      <c r="B21" s="34"/>
      <c r="C21" s="35"/>
      <c r="D21" s="34"/>
      <c r="E21" s="36"/>
      <c r="F21" s="37"/>
      <c r="G21" s="38" t="e">
        <f>VLOOKUP(F21,[1]Label!$C$2:$D$1608,2,FALSE)</f>
        <v>#N/A</v>
      </c>
      <c r="H21" s="39"/>
      <c r="I21" s="40"/>
      <c r="J21" s="40"/>
      <c r="K21" s="40"/>
      <c r="L21" s="40"/>
      <c r="M21" s="41"/>
      <c r="N21" s="41"/>
      <c r="O21" s="42"/>
      <c r="P21" s="42"/>
      <c r="Q21" s="42"/>
      <c r="R21" s="42"/>
      <c r="S21" s="42"/>
      <c r="T21" s="42"/>
      <c r="U21" s="42"/>
      <c r="V21" s="42"/>
      <c r="W21" s="41"/>
      <c r="X21" s="42"/>
      <c r="Y21" s="43"/>
      <c r="Z21" s="43"/>
      <c r="AA21" s="44">
        <f t="shared" si="1"/>
        <v>0</v>
      </c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4">
        <f t="shared" si="2"/>
        <v>0</v>
      </c>
      <c r="AN21" s="44">
        <f t="shared" si="3"/>
        <v>0</v>
      </c>
      <c r="AO21" s="44">
        <f t="shared" si="4"/>
        <v>0</v>
      </c>
      <c r="AP21" s="45" t="str">
        <f t="shared" si="5"/>
        <v/>
      </c>
      <c r="AQ21" s="6" t="b">
        <f t="shared" si="6"/>
        <v>0</v>
      </c>
      <c r="AR21" s="46" t="b">
        <f t="shared" si="7"/>
        <v>0</v>
      </c>
      <c r="AS21" s="47" t="str">
        <f t="shared" si="8"/>
        <v/>
      </c>
    </row>
    <row r="22" spans="2:45" x14ac:dyDescent="0.25">
      <c r="B22" s="34"/>
      <c r="C22" s="35"/>
      <c r="D22" s="34"/>
      <c r="E22" s="36"/>
      <c r="F22" s="37"/>
      <c r="G22" s="38" t="e">
        <f>VLOOKUP(F22,[1]Label!$C$2:$D$1608,2,FALSE)</f>
        <v>#N/A</v>
      </c>
      <c r="H22" s="39"/>
      <c r="I22" s="40"/>
      <c r="J22" s="40"/>
      <c r="K22" s="40"/>
      <c r="L22" s="40"/>
      <c r="M22" s="41"/>
      <c r="N22" s="41"/>
      <c r="O22" s="42"/>
      <c r="P22" s="42"/>
      <c r="Q22" s="42"/>
      <c r="R22" s="42"/>
      <c r="S22" s="42"/>
      <c r="T22" s="42"/>
      <c r="U22" s="42"/>
      <c r="V22" s="42"/>
      <c r="W22" s="41"/>
      <c r="X22" s="42"/>
      <c r="Y22" s="43"/>
      <c r="Z22" s="43"/>
      <c r="AA22" s="44">
        <f t="shared" si="1"/>
        <v>0</v>
      </c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4">
        <f t="shared" si="2"/>
        <v>0</v>
      </c>
      <c r="AN22" s="44">
        <f t="shared" si="3"/>
        <v>0</v>
      </c>
      <c r="AO22" s="44">
        <f t="shared" si="4"/>
        <v>0</v>
      </c>
      <c r="AP22" s="45" t="str">
        <f t="shared" si="5"/>
        <v/>
      </c>
      <c r="AQ22" s="6" t="b">
        <f t="shared" si="6"/>
        <v>0</v>
      </c>
      <c r="AR22" s="46" t="b">
        <f t="shared" si="7"/>
        <v>0</v>
      </c>
      <c r="AS22" s="47" t="str">
        <f t="shared" si="8"/>
        <v/>
      </c>
    </row>
    <row r="23" spans="2:45" x14ac:dyDescent="0.25">
      <c r="B23" s="34"/>
      <c r="C23" s="35"/>
      <c r="D23" s="34"/>
      <c r="E23" s="36"/>
      <c r="F23" s="37"/>
      <c r="G23" s="38" t="e">
        <f>VLOOKUP(F23,[1]Label!$C$2:$D$1608,2,FALSE)</f>
        <v>#N/A</v>
      </c>
      <c r="H23" s="39"/>
      <c r="I23" s="40"/>
      <c r="J23" s="40"/>
      <c r="K23" s="40"/>
      <c r="L23" s="40"/>
      <c r="M23" s="41"/>
      <c r="N23" s="41"/>
      <c r="O23" s="42"/>
      <c r="P23" s="42"/>
      <c r="Q23" s="42"/>
      <c r="R23" s="42"/>
      <c r="S23" s="42"/>
      <c r="T23" s="42"/>
      <c r="U23" s="42"/>
      <c r="V23" s="42"/>
      <c r="W23" s="41"/>
      <c r="X23" s="42"/>
      <c r="Y23" s="43"/>
      <c r="Z23" s="43"/>
      <c r="AA23" s="44">
        <f t="shared" si="1"/>
        <v>0</v>
      </c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4">
        <f t="shared" si="2"/>
        <v>0</v>
      </c>
      <c r="AN23" s="44">
        <f t="shared" si="3"/>
        <v>0</v>
      </c>
      <c r="AO23" s="44">
        <f t="shared" si="4"/>
        <v>0</v>
      </c>
      <c r="AP23" s="45" t="str">
        <f t="shared" si="5"/>
        <v/>
      </c>
      <c r="AQ23" s="6" t="b">
        <f t="shared" si="6"/>
        <v>0</v>
      </c>
      <c r="AR23" s="46" t="b">
        <f t="shared" si="7"/>
        <v>0</v>
      </c>
      <c r="AS23" s="47" t="str">
        <f t="shared" si="8"/>
        <v/>
      </c>
    </row>
    <row r="24" spans="2:45" x14ac:dyDescent="0.25">
      <c r="B24" s="34"/>
      <c r="C24" s="35"/>
      <c r="D24" s="34"/>
      <c r="E24" s="36"/>
      <c r="F24" s="37"/>
      <c r="G24" s="38" t="e">
        <f>VLOOKUP(F24,[1]Label!$C$2:$D$1608,2,FALSE)</f>
        <v>#N/A</v>
      </c>
      <c r="H24" s="39"/>
      <c r="I24" s="40"/>
      <c r="J24" s="40"/>
      <c r="K24" s="40"/>
      <c r="L24" s="40"/>
      <c r="M24" s="41"/>
      <c r="N24" s="41"/>
      <c r="O24" s="42"/>
      <c r="P24" s="42"/>
      <c r="Q24" s="42"/>
      <c r="R24" s="42"/>
      <c r="S24" s="42"/>
      <c r="T24" s="42"/>
      <c r="U24" s="42"/>
      <c r="V24" s="42"/>
      <c r="W24" s="41"/>
      <c r="X24" s="42"/>
      <c r="Y24" s="43"/>
      <c r="Z24" s="43"/>
      <c r="AA24" s="44">
        <f t="shared" si="1"/>
        <v>0</v>
      </c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4">
        <f t="shared" si="2"/>
        <v>0</v>
      </c>
      <c r="AN24" s="44">
        <f t="shared" si="3"/>
        <v>0</v>
      </c>
      <c r="AO24" s="44">
        <f t="shared" si="4"/>
        <v>0</v>
      </c>
      <c r="AP24" s="45" t="str">
        <f t="shared" si="5"/>
        <v/>
      </c>
      <c r="AQ24" s="6" t="b">
        <f t="shared" si="6"/>
        <v>0</v>
      </c>
      <c r="AR24" s="46" t="b">
        <f t="shared" si="7"/>
        <v>0</v>
      </c>
      <c r="AS24" s="47" t="str">
        <f t="shared" si="8"/>
        <v/>
      </c>
    </row>
    <row r="25" spans="2:45" x14ac:dyDescent="0.25">
      <c r="B25" s="34"/>
      <c r="C25" s="35"/>
      <c r="D25" s="34"/>
      <c r="E25" s="36"/>
      <c r="F25" s="37"/>
      <c r="G25" s="38" t="e">
        <f>VLOOKUP(F25,[1]Label!$C$2:$D$1608,2,FALSE)</f>
        <v>#N/A</v>
      </c>
      <c r="H25" s="39"/>
      <c r="I25" s="40"/>
      <c r="J25" s="40"/>
      <c r="K25" s="40"/>
      <c r="L25" s="40"/>
      <c r="M25" s="41"/>
      <c r="N25" s="41"/>
      <c r="O25" s="42"/>
      <c r="P25" s="42"/>
      <c r="Q25" s="42"/>
      <c r="R25" s="42"/>
      <c r="S25" s="42"/>
      <c r="T25" s="42"/>
      <c r="U25" s="42"/>
      <c r="V25" s="42"/>
      <c r="W25" s="41"/>
      <c r="X25" s="42"/>
      <c r="Y25" s="43"/>
      <c r="Z25" s="43"/>
      <c r="AA25" s="44">
        <f t="shared" si="1"/>
        <v>0</v>
      </c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4">
        <f t="shared" si="2"/>
        <v>0</v>
      </c>
      <c r="AN25" s="44">
        <f t="shared" si="3"/>
        <v>0</v>
      </c>
      <c r="AO25" s="44">
        <f t="shared" si="4"/>
        <v>0</v>
      </c>
      <c r="AP25" s="45" t="str">
        <f t="shared" si="5"/>
        <v/>
      </c>
      <c r="AQ25" s="6" t="b">
        <f t="shared" si="6"/>
        <v>0</v>
      </c>
      <c r="AR25" s="46" t="b">
        <f t="shared" si="7"/>
        <v>0</v>
      </c>
      <c r="AS25" s="47" t="str">
        <f t="shared" si="8"/>
        <v/>
      </c>
    </row>
    <row r="26" spans="2:45" x14ac:dyDescent="0.25">
      <c r="B26" s="34"/>
      <c r="C26" s="35"/>
      <c r="D26" s="34"/>
      <c r="E26" s="36"/>
      <c r="F26" s="37"/>
      <c r="G26" s="38" t="e">
        <f>VLOOKUP(F26,[1]Label!$C$2:$D$1608,2,FALSE)</f>
        <v>#N/A</v>
      </c>
      <c r="H26" s="39"/>
      <c r="I26" s="40"/>
      <c r="J26" s="40"/>
      <c r="K26" s="40"/>
      <c r="L26" s="40"/>
      <c r="M26" s="41"/>
      <c r="N26" s="41"/>
      <c r="O26" s="42"/>
      <c r="P26" s="42"/>
      <c r="Q26" s="42"/>
      <c r="R26" s="42"/>
      <c r="S26" s="42"/>
      <c r="T26" s="42"/>
      <c r="U26" s="42"/>
      <c r="V26" s="42"/>
      <c r="W26" s="41"/>
      <c r="X26" s="42"/>
      <c r="Y26" s="43"/>
      <c r="Z26" s="43"/>
      <c r="AA26" s="44">
        <f t="shared" si="1"/>
        <v>0</v>
      </c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4">
        <f t="shared" si="2"/>
        <v>0</v>
      </c>
      <c r="AN26" s="44">
        <f t="shared" si="3"/>
        <v>0</v>
      </c>
      <c r="AO26" s="44">
        <f t="shared" si="4"/>
        <v>0</v>
      </c>
      <c r="AP26" s="45" t="str">
        <f t="shared" si="5"/>
        <v/>
      </c>
      <c r="AQ26" s="6" t="b">
        <f t="shared" si="6"/>
        <v>0</v>
      </c>
      <c r="AR26" s="46" t="b">
        <f t="shared" si="7"/>
        <v>0</v>
      </c>
      <c r="AS26" s="47" t="str">
        <f t="shared" si="8"/>
        <v/>
      </c>
    </row>
    <row r="27" spans="2:45" x14ac:dyDescent="0.25">
      <c r="B27" s="34"/>
      <c r="C27" s="35"/>
      <c r="D27" s="34"/>
      <c r="E27" s="36"/>
      <c r="F27" s="37"/>
      <c r="G27" s="38" t="e">
        <f>VLOOKUP(F27,[1]Label!$C$2:$D$1608,2,FALSE)</f>
        <v>#N/A</v>
      </c>
      <c r="H27" s="39"/>
      <c r="I27" s="40"/>
      <c r="J27" s="40"/>
      <c r="K27" s="40"/>
      <c r="L27" s="40"/>
      <c r="M27" s="41"/>
      <c r="N27" s="41"/>
      <c r="O27" s="42"/>
      <c r="P27" s="42"/>
      <c r="Q27" s="42"/>
      <c r="R27" s="42"/>
      <c r="S27" s="42"/>
      <c r="T27" s="42"/>
      <c r="U27" s="42"/>
      <c r="V27" s="42"/>
      <c r="W27" s="41"/>
      <c r="X27" s="42"/>
      <c r="Y27" s="43"/>
      <c r="Z27" s="43"/>
      <c r="AA27" s="44">
        <f t="shared" si="1"/>
        <v>0</v>
      </c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4">
        <f t="shared" si="2"/>
        <v>0</v>
      </c>
      <c r="AN27" s="44">
        <f t="shared" si="3"/>
        <v>0</v>
      </c>
      <c r="AO27" s="44">
        <f t="shared" si="4"/>
        <v>0</v>
      </c>
      <c r="AP27" s="45" t="str">
        <f t="shared" si="5"/>
        <v/>
      </c>
      <c r="AQ27" s="6" t="b">
        <f t="shared" si="6"/>
        <v>0</v>
      </c>
      <c r="AR27" s="46" t="b">
        <f t="shared" si="7"/>
        <v>0</v>
      </c>
      <c r="AS27" s="47" t="str">
        <f t="shared" si="8"/>
        <v/>
      </c>
    </row>
    <row r="28" spans="2:45" x14ac:dyDescent="0.25">
      <c r="B28" s="34"/>
      <c r="C28" s="35"/>
      <c r="D28" s="34"/>
      <c r="E28" s="36"/>
      <c r="F28" s="37"/>
      <c r="G28" s="38" t="e">
        <f>VLOOKUP(F28,[1]Label!$C$2:$D$1608,2,FALSE)</f>
        <v>#N/A</v>
      </c>
      <c r="H28" s="39"/>
      <c r="I28" s="40"/>
      <c r="J28" s="40"/>
      <c r="K28" s="40"/>
      <c r="L28" s="40"/>
      <c r="M28" s="41"/>
      <c r="N28" s="41"/>
      <c r="O28" s="42"/>
      <c r="P28" s="42"/>
      <c r="Q28" s="42"/>
      <c r="R28" s="42"/>
      <c r="S28" s="42"/>
      <c r="T28" s="42"/>
      <c r="U28" s="42"/>
      <c r="V28" s="42"/>
      <c r="W28" s="41"/>
      <c r="X28" s="42"/>
      <c r="Y28" s="43"/>
      <c r="Z28" s="43"/>
      <c r="AA28" s="44">
        <f t="shared" si="1"/>
        <v>0</v>
      </c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4">
        <f t="shared" si="2"/>
        <v>0</v>
      </c>
      <c r="AN28" s="44">
        <f t="shared" si="3"/>
        <v>0</v>
      </c>
      <c r="AO28" s="44">
        <f t="shared" si="4"/>
        <v>0</v>
      </c>
      <c r="AP28" s="45" t="str">
        <f t="shared" si="5"/>
        <v/>
      </c>
      <c r="AQ28" s="6" t="b">
        <f t="shared" si="6"/>
        <v>0</v>
      </c>
      <c r="AR28" s="46" t="b">
        <f t="shared" si="7"/>
        <v>0</v>
      </c>
      <c r="AS28" s="47" t="str">
        <f t="shared" si="8"/>
        <v/>
      </c>
    </row>
    <row r="29" spans="2:45" x14ac:dyDescent="0.25">
      <c r="B29" s="34"/>
      <c r="C29" s="35"/>
      <c r="D29" s="34"/>
      <c r="E29" s="36"/>
      <c r="F29" s="37"/>
      <c r="G29" s="38" t="e">
        <f>VLOOKUP(F29,[1]Label!$C$2:$D$1608,2,FALSE)</f>
        <v>#N/A</v>
      </c>
      <c r="H29" s="39"/>
      <c r="I29" s="40"/>
      <c r="J29" s="40"/>
      <c r="K29" s="40"/>
      <c r="L29" s="40"/>
      <c r="M29" s="41"/>
      <c r="N29" s="41"/>
      <c r="O29" s="42"/>
      <c r="P29" s="42"/>
      <c r="Q29" s="42"/>
      <c r="R29" s="42"/>
      <c r="S29" s="42"/>
      <c r="T29" s="42"/>
      <c r="U29" s="42"/>
      <c r="V29" s="42"/>
      <c r="W29" s="41"/>
      <c r="X29" s="42"/>
      <c r="Y29" s="43"/>
      <c r="Z29" s="43"/>
      <c r="AA29" s="44">
        <f t="shared" si="1"/>
        <v>0</v>
      </c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4">
        <f t="shared" si="2"/>
        <v>0</v>
      </c>
      <c r="AN29" s="44">
        <f t="shared" si="3"/>
        <v>0</v>
      </c>
      <c r="AO29" s="44">
        <f t="shared" si="4"/>
        <v>0</v>
      </c>
      <c r="AP29" s="45" t="str">
        <f t="shared" si="5"/>
        <v/>
      </c>
      <c r="AQ29" s="6" t="b">
        <f t="shared" si="6"/>
        <v>0</v>
      </c>
      <c r="AR29" s="46" t="b">
        <f t="shared" si="7"/>
        <v>0</v>
      </c>
      <c r="AS29" s="47" t="str">
        <f t="shared" si="8"/>
        <v/>
      </c>
    </row>
    <row r="30" spans="2:45" x14ac:dyDescent="0.25">
      <c r="B30" s="34"/>
      <c r="C30" s="35"/>
      <c r="D30" s="34"/>
      <c r="E30" s="36"/>
      <c r="F30" s="37"/>
      <c r="G30" s="38" t="e">
        <f>VLOOKUP(F30,[1]Label!$C$2:$D$1608,2,FALSE)</f>
        <v>#N/A</v>
      </c>
      <c r="H30" s="39"/>
      <c r="I30" s="40"/>
      <c r="J30" s="40"/>
      <c r="K30" s="40"/>
      <c r="L30" s="40"/>
      <c r="M30" s="41"/>
      <c r="N30" s="41"/>
      <c r="O30" s="42"/>
      <c r="P30" s="42"/>
      <c r="Q30" s="42"/>
      <c r="R30" s="42"/>
      <c r="S30" s="42"/>
      <c r="T30" s="42"/>
      <c r="U30" s="42"/>
      <c r="V30" s="42"/>
      <c r="W30" s="41"/>
      <c r="X30" s="42"/>
      <c r="Y30" s="43"/>
      <c r="Z30" s="43"/>
      <c r="AA30" s="44">
        <f t="shared" si="1"/>
        <v>0</v>
      </c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4">
        <f t="shared" si="2"/>
        <v>0</v>
      </c>
      <c r="AN30" s="44">
        <f t="shared" si="3"/>
        <v>0</v>
      </c>
      <c r="AO30" s="44">
        <f t="shared" si="4"/>
        <v>0</v>
      </c>
      <c r="AP30" s="45" t="str">
        <f t="shared" si="5"/>
        <v/>
      </c>
      <c r="AQ30" s="6" t="b">
        <f t="shared" si="6"/>
        <v>0</v>
      </c>
      <c r="AR30" s="46" t="b">
        <f t="shared" si="7"/>
        <v>0</v>
      </c>
      <c r="AS30" s="47" t="str">
        <f t="shared" si="8"/>
        <v/>
      </c>
    </row>
    <row r="31" spans="2:45" x14ac:dyDescent="0.25">
      <c r="B31" s="34"/>
      <c r="C31" s="35"/>
      <c r="D31" s="34"/>
      <c r="E31" s="36"/>
      <c r="F31" s="37"/>
      <c r="G31" s="38" t="e">
        <f>VLOOKUP(F31,[1]Label!$C$2:$D$1608,2,FALSE)</f>
        <v>#N/A</v>
      </c>
      <c r="H31" s="39"/>
      <c r="I31" s="40"/>
      <c r="J31" s="40"/>
      <c r="K31" s="40"/>
      <c r="L31" s="40"/>
      <c r="M31" s="41"/>
      <c r="N31" s="41"/>
      <c r="O31" s="42"/>
      <c r="P31" s="42"/>
      <c r="Q31" s="42"/>
      <c r="R31" s="42"/>
      <c r="S31" s="42"/>
      <c r="T31" s="42"/>
      <c r="U31" s="42"/>
      <c r="V31" s="42"/>
      <c r="W31" s="41"/>
      <c r="X31" s="42"/>
      <c r="Y31" s="43"/>
      <c r="Z31" s="43"/>
      <c r="AA31" s="44">
        <f t="shared" si="1"/>
        <v>0</v>
      </c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4">
        <f t="shared" si="2"/>
        <v>0</v>
      </c>
      <c r="AN31" s="44">
        <f t="shared" si="3"/>
        <v>0</v>
      </c>
      <c r="AO31" s="44">
        <f t="shared" si="4"/>
        <v>0</v>
      </c>
      <c r="AP31" s="45" t="str">
        <f t="shared" si="5"/>
        <v/>
      </c>
      <c r="AQ31" s="6" t="b">
        <f t="shared" si="6"/>
        <v>0</v>
      </c>
      <c r="AR31" s="46" t="b">
        <f t="shared" si="7"/>
        <v>0</v>
      </c>
      <c r="AS31" s="47" t="str">
        <f t="shared" si="8"/>
        <v/>
      </c>
    </row>
    <row r="32" spans="2:45" x14ac:dyDescent="0.25">
      <c r="B32" s="34"/>
      <c r="C32" s="35"/>
      <c r="D32" s="34"/>
      <c r="E32" s="36"/>
      <c r="F32" s="37"/>
      <c r="G32" s="38" t="e">
        <f>VLOOKUP(F32,[1]Label!$C$2:$D$1608,2,FALSE)</f>
        <v>#N/A</v>
      </c>
      <c r="H32" s="39"/>
      <c r="I32" s="40"/>
      <c r="J32" s="40"/>
      <c r="K32" s="40"/>
      <c r="L32" s="40"/>
      <c r="M32" s="41"/>
      <c r="N32" s="41"/>
      <c r="O32" s="42"/>
      <c r="P32" s="42"/>
      <c r="Q32" s="42"/>
      <c r="R32" s="42"/>
      <c r="S32" s="42"/>
      <c r="T32" s="42"/>
      <c r="U32" s="42"/>
      <c r="V32" s="42"/>
      <c r="W32" s="41"/>
      <c r="X32" s="42"/>
      <c r="Y32" s="43"/>
      <c r="Z32" s="43"/>
      <c r="AA32" s="44">
        <f t="shared" si="1"/>
        <v>0</v>
      </c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4">
        <f t="shared" si="2"/>
        <v>0</v>
      </c>
      <c r="AN32" s="44">
        <f t="shared" si="3"/>
        <v>0</v>
      </c>
      <c r="AO32" s="44">
        <f t="shared" si="4"/>
        <v>0</v>
      </c>
      <c r="AP32" s="45" t="str">
        <f t="shared" si="5"/>
        <v/>
      </c>
      <c r="AQ32" s="6" t="b">
        <f t="shared" si="6"/>
        <v>0</v>
      </c>
      <c r="AR32" s="46" t="b">
        <f t="shared" si="7"/>
        <v>0</v>
      </c>
      <c r="AS32" s="47" t="str">
        <f t="shared" si="8"/>
        <v/>
      </c>
    </row>
    <row r="33" spans="2:45" x14ac:dyDescent="0.25">
      <c r="B33" s="34"/>
      <c r="C33" s="35"/>
      <c r="D33" s="34"/>
      <c r="E33" s="36"/>
      <c r="F33" s="37"/>
      <c r="G33" s="38" t="e">
        <f>VLOOKUP(F33,[1]Label!$C$2:$D$1608,2,FALSE)</f>
        <v>#N/A</v>
      </c>
      <c r="H33" s="39"/>
      <c r="I33" s="40"/>
      <c r="J33" s="40"/>
      <c r="K33" s="40"/>
      <c r="L33" s="40"/>
      <c r="M33" s="41"/>
      <c r="N33" s="41"/>
      <c r="O33" s="42"/>
      <c r="P33" s="42"/>
      <c r="Q33" s="42"/>
      <c r="R33" s="42"/>
      <c r="S33" s="42"/>
      <c r="T33" s="42"/>
      <c r="U33" s="42"/>
      <c r="V33" s="42"/>
      <c r="W33" s="41"/>
      <c r="X33" s="42"/>
      <c r="Y33" s="43"/>
      <c r="Z33" s="43"/>
      <c r="AA33" s="44">
        <f t="shared" si="1"/>
        <v>0</v>
      </c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4">
        <f t="shared" si="2"/>
        <v>0</v>
      </c>
      <c r="AN33" s="44">
        <f t="shared" si="3"/>
        <v>0</v>
      </c>
      <c r="AO33" s="44">
        <f t="shared" si="4"/>
        <v>0</v>
      </c>
      <c r="AP33" s="45" t="str">
        <f t="shared" si="5"/>
        <v/>
      </c>
      <c r="AQ33" s="6" t="b">
        <f t="shared" si="6"/>
        <v>0</v>
      </c>
      <c r="AR33" s="46" t="b">
        <f t="shared" si="7"/>
        <v>0</v>
      </c>
      <c r="AS33" s="47" t="str">
        <f t="shared" si="8"/>
        <v/>
      </c>
    </row>
    <row r="34" spans="2:45" x14ac:dyDescent="0.25">
      <c r="B34" s="34"/>
      <c r="C34" s="35"/>
      <c r="D34" s="34"/>
      <c r="E34" s="36"/>
      <c r="F34" s="37"/>
      <c r="G34" s="38" t="e">
        <f>VLOOKUP(F34,[1]Label!$C$2:$D$1608,2,FALSE)</f>
        <v>#N/A</v>
      </c>
      <c r="H34" s="39"/>
      <c r="I34" s="40"/>
      <c r="J34" s="40"/>
      <c r="K34" s="40"/>
      <c r="L34" s="40"/>
      <c r="M34" s="41"/>
      <c r="N34" s="41"/>
      <c r="O34" s="42"/>
      <c r="P34" s="42"/>
      <c r="Q34" s="42"/>
      <c r="R34" s="42"/>
      <c r="S34" s="42"/>
      <c r="T34" s="42"/>
      <c r="U34" s="42"/>
      <c r="V34" s="42"/>
      <c r="W34" s="41"/>
      <c r="X34" s="42"/>
      <c r="Y34" s="43"/>
      <c r="Z34" s="43"/>
      <c r="AA34" s="44">
        <f t="shared" si="1"/>
        <v>0</v>
      </c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4">
        <f t="shared" si="2"/>
        <v>0</v>
      </c>
      <c r="AN34" s="44">
        <f t="shared" si="3"/>
        <v>0</v>
      </c>
      <c r="AO34" s="44">
        <f t="shared" si="4"/>
        <v>0</v>
      </c>
      <c r="AP34" s="45" t="str">
        <f t="shared" si="5"/>
        <v/>
      </c>
      <c r="AQ34" s="6" t="b">
        <f t="shared" si="6"/>
        <v>0</v>
      </c>
      <c r="AR34" s="46" t="b">
        <f t="shared" si="7"/>
        <v>0</v>
      </c>
      <c r="AS34" s="47" t="str">
        <f t="shared" si="8"/>
        <v/>
      </c>
    </row>
    <row r="35" spans="2:45" x14ac:dyDescent="0.25">
      <c r="B35" s="34"/>
      <c r="C35" s="35"/>
      <c r="D35" s="34"/>
      <c r="E35" s="36"/>
      <c r="F35" s="37"/>
      <c r="G35" s="38" t="e">
        <f>VLOOKUP(F35,[1]Label!$C$2:$D$1608,2,FALSE)</f>
        <v>#N/A</v>
      </c>
      <c r="H35" s="39"/>
      <c r="I35" s="40"/>
      <c r="J35" s="40"/>
      <c r="K35" s="40"/>
      <c r="L35" s="40"/>
      <c r="M35" s="41"/>
      <c r="N35" s="41"/>
      <c r="O35" s="42"/>
      <c r="P35" s="42"/>
      <c r="Q35" s="42"/>
      <c r="R35" s="42"/>
      <c r="S35" s="42"/>
      <c r="T35" s="42"/>
      <c r="U35" s="42"/>
      <c r="V35" s="42"/>
      <c r="W35" s="41"/>
      <c r="X35" s="42"/>
      <c r="Y35" s="43"/>
      <c r="Z35" s="43"/>
      <c r="AA35" s="44">
        <f t="shared" si="1"/>
        <v>0</v>
      </c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4">
        <f t="shared" si="2"/>
        <v>0</v>
      </c>
      <c r="AN35" s="44">
        <f t="shared" si="3"/>
        <v>0</v>
      </c>
      <c r="AO35" s="44">
        <f t="shared" si="4"/>
        <v>0</v>
      </c>
      <c r="AP35" s="45" t="str">
        <f t="shared" si="5"/>
        <v/>
      </c>
      <c r="AQ35" s="6" t="b">
        <f t="shared" si="6"/>
        <v>0</v>
      </c>
      <c r="AR35" s="46" t="b">
        <f t="shared" si="7"/>
        <v>0</v>
      </c>
      <c r="AS35" s="47" t="str">
        <f t="shared" si="8"/>
        <v/>
      </c>
    </row>
    <row r="36" spans="2:45" x14ac:dyDescent="0.25">
      <c r="B36" s="34"/>
      <c r="C36" s="35"/>
      <c r="D36" s="34"/>
      <c r="E36" s="36"/>
      <c r="F36" s="37"/>
      <c r="G36" s="38" t="e">
        <f>VLOOKUP(F36,[1]Label!$C$2:$D$1608,2,FALSE)</f>
        <v>#N/A</v>
      </c>
      <c r="H36" s="39"/>
      <c r="I36" s="40"/>
      <c r="J36" s="40"/>
      <c r="K36" s="40"/>
      <c r="L36" s="40"/>
      <c r="M36" s="41"/>
      <c r="N36" s="41"/>
      <c r="O36" s="42"/>
      <c r="P36" s="42"/>
      <c r="Q36" s="42"/>
      <c r="R36" s="42"/>
      <c r="S36" s="42"/>
      <c r="T36" s="42"/>
      <c r="U36" s="42"/>
      <c r="V36" s="42"/>
      <c r="W36" s="41"/>
      <c r="X36" s="42"/>
      <c r="Y36" s="43"/>
      <c r="Z36" s="43"/>
      <c r="AA36" s="44">
        <f t="shared" si="1"/>
        <v>0</v>
      </c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4">
        <f t="shared" si="2"/>
        <v>0</v>
      </c>
      <c r="AN36" s="44">
        <f t="shared" si="3"/>
        <v>0</v>
      </c>
      <c r="AO36" s="44">
        <f t="shared" si="4"/>
        <v>0</v>
      </c>
      <c r="AP36" s="45" t="str">
        <f t="shared" si="5"/>
        <v/>
      </c>
      <c r="AQ36" s="6" t="b">
        <f t="shared" si="6"/>
        <v>0</v>
      </c>
      <c r="AR36" s="46" t="b">
        <f t="shared" si="7"/>
        <v>0</v>
      </c>
      <c r="AS36" s="47" t="str">
        <f t="shared" si="8"/>
        <v/>
      </c>
    </row>
    <row r="37" spans="2:45" x14ac:dyDescent="0.25">
      <c r="B37" s="34"/>
      <c r="C37" s="35"/>
      <c r="D37" s="34"/>
      <c r="E37" s="36"/>
      <c r="F37" s="37"/>
      <c r="G37" s="38" t="e">
        <f>VLOOKUP(F37,[1]Label!$C$2:$D$1608,2,FALSE)</f>
        <v>#N/A</v>
      </c>
      <c r="H37" s="39"/>
      <c r="I37" s="40"/>
      <c r="J37" s="40"/>
      <c r="K37" s="40"/>
      <c r="L37" s="40"/>
      <c r="M37" s="41"/>
      <c r="N37" s="41"/>
      <c r="O37" s="42"/>
      <c r="P37" s="42"/>
      <c r="Q37" s="42"/>
      <c r="R37" s="42"/>
      <c r="S37" s="42"/>
      <c r="T37" s="42"/>
      <c r="U37" s="42"/>
      <c r="V37" s="42"/>
      <c r="W37" s="41"/>
      <c r="X37" s="42"/>
      <c r="Y37" s="43"/>
      <c r="Z37" s="43"/>
      <c r="AA37" s="44">
        <f t="shared" si="1"/>
        <v>0</v>
      </c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4">
        <f t="shared" si="2"/>
        <v>0</v>
      </c>
      <c r="AN37" s="44">
        <f t="shared" si="3"/>
        <v>0</v>
      </c>
      <c r="AO37" s="44">
        <f t="shared" si="4"/>
        <v>0</v>
      </c>
      <c r="AP37" s="45" t="str">
        <f t="shared" si="5"/>
        <v/>
      </c>
      <c r="AQ37" s="6" t="b">
        <f t="shared" si="6"/>
        <v>0</v>
      </c>
      <c r="AR37" s="46" t="b">
        <f t="shared" si="7"/>
        <v>0</v>
      </c>
      <c r="AS37" s="47" t="str">
        <f t="shared" si="8"/>
        <v/>
      </c>
    </row>
    <row r="38" spans="2:45" x14ac:dyDescent="0.25">
      <c r="B38" s="34"/>
      <c r="C38" s="35"/>
      <c r="D38" s="34"/>
      <c r="E38" s="36"/>
      <c r="F38" s="37"/>
      <c r="G38" s="38" t="e">
        <f>VLOOKUP(F38,[1]Label!$C$2:$D$1608,2,FALSE)</f>
        <v>#N/A</v>
      </c>
      <c r="H38" s="39"/>
      <c r="I38" s="40"/>
      <c r="J38" s="40"/>
      <c r="K38" s="40"/>
      <c r="L38" s="40"/>
      <c r="M38" s="41"/>
      <c r="N38" s="41"/>
      <c r="O38" s="42"/>
      <c r="P38" s="42"/>
      <c r="Q38" s="42"/>
      <c r="R38" s="42"/>
      <c r="S38" s="42"/>
      <c r="T38" s="42"/>
      <c r="U38" s="42"/>
      <c r="V38" s="42"/>
      <c r="W38" s="41"/>
      <c r="X38" s="42"/>
      <c r="Y38" s="43"/>
      <c r="Z38" s="43"/>
      <c r="AA38" s="44">
        <f t="shared" si="1"/>
        <v>0</v>
      </c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4">
        <f t="shared" si="2"/>
        <v>0</v>
      </c>
      <c r="AN38" s="44">
        <f t="shared" si="3"/>
        <v>0</v>
      </c>
      <c r="AO38" s="44">
        <f t="shared" si="4"/>
        <v>0</v>
      </c>
      <c r="AP38" s="45" t="str">
        <f t="shared" si="5"/>
        <v/>
      </c>
      <c r="AQ38" s="6" t="b">
        <f t="shared" si="6"/>
        <v>0</v>
      </c>
      <c r="AR38" s="46" t="b">
        <f t="shared" si="7"/>
        <v>0</v>
      </c>
      <c r="AS38" s="47" t="str">
        <f t="shared" si="8"/>
        <v/>
      </c>
    </row>
    <row r="39" spans="2:45" x14ac:dyDescent="0.25">
      <c r="B39" s="34"/>
      <c r="C39" s="35"/>
      <c r="D39" s="34"/>
      <c r="E39" s="36"/>
      <c r="F39" s="37"/>
      <c r="G39" s="38" t="e">
        <f>VLOOKUP(F39,[1]Label!$C$2:$D$1608,2,FALSE)</f>
        <v>#N/A</v>
      </c>
      <c r="H39" s="39"/>
      <c r="I39" s="40"/>
      <c r="J39" s="40"/>
      <c r="K39" s="40"/>
      <c r="L39" s="40"/>
      <c r="M39" s="41"/>
      <c r="N39" s="41"/>
      <c r="O39" s="42"/>
      <c r="P39" s="42"/>
      <c r="Q39" s="42"/>
      <c r="R39" s="42"/>
      <c r="S39" s="42"/>
      <c r="T39" s="42"/>
      <c r="U39" s="42"/>
      <c r="V39" s="42"/>
      <c r="W39" s="41"/>
      <c r="X39" s="42"/>
      <c r="Y39" s="43"/>
      <c r="Z39" s="43"/>
      <c r="AA39" s="44">
        <f t="shared" si="1"/>
        <v>0</v>
      </c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4">
        <f t="shared" si="2"/>
        <v>0</v>
      </c>
      <c r="AN39" s="44">
        <f t="shared" si="3"/>
        <v>0</v>
      </c>
      <c r="AO39" s="44">
        <f t="shared" si="4"/>
        <v>0</v>
      </c>
      <c r="AP39" s="45" t="str">
        <f t="shared" si="5"/>
        <v/>
      </c>
      <c r="AQ39" s="6" t="b">
        <f t="shared" si="6"/>
        <v>0</v>
      </c>
      <c r="AR39" s="46" t="b">
        <f t="shared" si="7"/>
        <v>0</v>
      </c>
      <c r="AS39" s="47" t="str">
        <f t="shared" si="8"/>
        <v/>
      </c>
    </row>
    <row r="40" spans="2:45" x14ac:dyDescent="0.25">
      <c r="B40" s="34"/>
      <c r="C40" s="35"/>
      <c r="D40" s="34"/>
      <c r="E40" s="36"/>
      <c r="F40" s="37"/>
      <c r="G40" s="38" t="e">
        <f>VLOOKUP(F40,[1]Label!$C$2:$D$1608,2,FALSE)</f>
        <v>#N/A</v>
      </c>
      <c r="H40" s="39"/>
      <c r="I40" s="40"/>
      <c r="J40" s="40"/>
      <c r="K40" s="40"/>
      <c r="L40" s="40"/>
      <c r="M40" s="41"/>
      <c r="N40" s="41"/>
      <c r="O40" s="42"/>
      <c r="P40" s="42"/>
      <c r="Q40" s="42"/>
      <c r="R40" s="42"/>
      <c r="S40" s="42"/>
      <c r="T40" s="42"/>
      <c r="U40" s="42"/>
      <c r="V40" s="42"/>
      <c r="W40" s="41"/>
      <c r="X40" s="42"/>
      <c r="Y40" s="43"/>
      <c r="Z40" s="43"/>
      <c r="AA40" s="44">
        <f t="shared" si="1"/>
        <v>0</v>
      </c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4">
        <f t="shared" si="2"/>
        <v>0</v>
      </c>
      <c r="AN40" s="44">
        <f t="shared" si="3"/>
        <v>0</v>
      </c>
      <c r="AO40" s="44">
        <f t="shared" si="4"/>
        <v>0</v>
      </c>
      <c r="AP40" s="45" t="str">
        <f t="shared" si="5"/>
        <v/>
      </c>
      <c r="AQ40" s="6" t="b">
        <f t="shared" si="6"/>
        <v>0</v>
      </c>
      <c r="AR40" s="46" t="b">
        <f t="shared" si="7"/>
        <v>0</v>
      </c>
      <c r="AS40" s="47" t="str">
        <f t="shared" si="8"/>
        <v/>
      </c>
    </row>
    <row r="41" spans="2:45" x14ac:dyDescent="0.25">
      <c r="B41" s="34"/>
      <c r="C41" s="35"/>
      <c r="D41" s="34"/>
      <c r="E41" s="36"/>
      <c r="F41" s="37"/>
      <c r="G41" s="38" t="e">
        <f>VLOOKUP(F41,[1]Label!$C$2:$D$1608,2,FALSE)</f>
        <v>#N/A</v>
      </c>
      <c r="H41" s="39"/>
      <c r="I41" s="40"/>
      <c r="J41" s="40"/>
      <c r="K41" s="40"/>
      <c r="L41" s="40"/>
      <c r="M41" s="41"/>
      <c r="N41" s="41"/>
      <c r="O41" s="42"/>
      <c r="P41" s="42"/>
      <c r="Q41" s="42"/>
      <c r="R41" s="42"/>
      <c r="S41" s="42"/>
      <c r="T41" s="42"/>
      <c r="U41" s="42"/>
      <c r="V41" s="42"/>
      <c r="W41" s="41"/>
      <c r="X41" s="42"/>
      <c r="Y41" s="43"/>
      <c r="Z41" s="43"/>
      <c r="AA41" s="44">
        <f t="shared" si="1"/>
        <v>0</v>
      </c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4">
        <f t="shared" si="2"/>
        <v>0</v>
      </c>
      <c r="AN41" s="44">
        <f t="shared" si="3"/>
        <v>0</v>
      </c>
      <c r="AO41" s="44">
        <f t="shared" si="4"/>
        <v>0</v>
      </c>
      <c r="AP41" s="45" t="str">
        <f t="shared" si="5"/>
        <v/>
      </c>
      <c r="AQ41" s="6" t="b">
        <f t="shared" si="6"/>
        <v>0</v>
      </c>
      <c r="AR41" s="46" t="b">
        <f t="shared" si="7"/>
        <v>0</v>
      </c>
      <c r="AS41" s="47" t="str">
        <f t="shared" si="8"/>
        <v/>
      </c>
    </row>
    <row r="42" spans="2:45" x14ac:dyDescent="0.25">
      <c r="B42" s="34"/>
      <c r="C42" s="35"/>
      <c r="D42" s="34"/>
      <c r="E42" s="36"/>
      <c r="F42" s="37"/>
      <c r="G42" s="38" t="e">
        <f>VLOOKUP(F42,[1]Label!$C$2:$D$1608,2,FALSE)</f>
        <v>#N/A</v>
      </c>
      <c r="H42" s="39"/>
      <c r="I42" s="40"/>
      <c r="J42" s="40"/>
      <c r="K42" s="40"/>
      <c r="L42" s="40"/>
      <c r="M42" s="41"/>
      <c r="N42" s="41"/>
      <c r="O42" s="42"/>
      <c r="P42" s="42"/>
      <c r="Q42" s="42"/>
      <c r="R42" s="42"/>
      <c r="S42" s="42"/>
      <c r="T42" s="42"/>
      <c r="U42" s="42"/>
      <c r="V42" s="42"/>
      <c r="W42" s="41"/>
      <c r="X42" s="42"/>
      <c r="Y42" s="43"/>
      <c r="Z42" s="43"/>
      <c r="AA42" s="44">
        <f t="shared" si="1"/>
        <v>0</v>
      </c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4">
        <f t="shared" si="2"/>
        <v>0</v>
      </c>
      <c r="AN42" s="44">
        <f t="shared" si="3"/>
        <v>0</v>
      </c>
      <c r="AO42" s="44">
        <f t="shared" si="4"/>
        <v>0</v>
      </c>
      <c r="AP42" s="45" t="str">
        <f t="shared" si="5"/>
        <v/>
      </c>
      <c r="AQ42" s="6" t="b">
        <f t="shared" si="6"/>
        <v>0</v>
      </c>
      <c r="AR42" s="46" t="b">
        <f t="shared" si="7"/>
        <v>0</v>
      </c>
      <c r="AS42" s="47" t="str">
        <f t="shared" si="8"/>
        <v/>
      </c>
    </row>
    <row r="43" spans="2:45" x14ac:dyDescent="0.25">
      <c r="B43" s="34"/>
      <c r="C43" s="35"/>
      <c r="D43" s="34"/>
      <c r="E43" s="36"/>
      <c r="F43" s="37"/>
      <c r="G43" s="38" t="e">
        <f>VLOOKUP(F43,[1]Label!$C$2:$D$1608,2,FALSE)</f>
        <v>#N/A</v>
      </c>
      <c r="H43" s="39"/>
      <c r="I43" s="40"/>
      <c r="J43" s="40"/>
      <c r="K43" s="40"/>
      <c r="L43" s="40"/>
      <c r="M43" s="41"/>
      <c r="N43" s="41"/>
      <c r="O43" s="42"/>
      <c r="P43" s="42"/>
      <c r="Q43" s="42"/>
      <c r="R43" s="42"/>
      <c r="S43" s="42"/>
      <c r="T43" s="42"/>
      <c r="U43" s="42"/>
      <c r="V43" s="42"/>
      <c r="W43" s="41"/>
      <c r="X43" s="42"/>
      <c r="Y43" s="43"/>
      <c r="Z43" s="43"/>
      <c r="AA43" s="44">
        <f t="shared" si="1"/>
        <v>0</v>
      </c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4">
        <f t="shared" si="2"/>
        <v>0</v>
      </c>
      <c r="AN43" s="44">
        <f t="shared" si="3"/>
        <v>0</v>
      </c>
      <c r="AO43" s="44">
        <f t="shared" si="4"/>
        <v>0</v>
      </c>
      <c r="AP43" s="45" t="str">
        <f t="shared" si="5"/>
        <v/>
      </c>
      <c r="AQ43" s="6" t="b">
        <f t="shared" si="6"/>
        <v>0</v>
      </c>
      <c r="AR43" s="46" t="b">
        <f t="shared" si="7"/>
        <v>0</v>
      </c>
      <c r="AS43" s="47" t="str">
        <f t="shared" si="8"/>
        <v/>
      </c>
    </row>
    <row r="44" spans="2:45" x14ac:dyDescent="0.25">
      <c r="B44" s="34"/>
      <c r="C44" s="35"/>
      <c r="D44" s="34"/>
      <c r="E44" s="36"/>
      <c r="F44" s="37"/>
      <c r="G44" s="38" t="e">
        <f>VLOOKUP(F44,[1]Label!$C$2:$D$1608,2,FALSE)</f>
        <v>#N/A</v>
      </c>
      <c r="H44" s="39"/>
      <c r="I44" s="40"/>
      <c r="J44" s="40"/>
      <c r="K44" s="40"/>
      <c r="L44" s="40"/>
      <c r="M44" s="41"/>
      <c r="N44" s="41"/>
      <c r="O44" s="42"/>
      <c r="P44" s="42"/>
      <c r="Q44" s="42"/>
      <c r="R44" s="42"/>
      <c r="S44" s="42"/>
      <c r="T44" s="42"/>
      <c r="U44" s="42"/>
      <c r="V44" s="42"/>
      <c r="W44" s="41"/>
      <c r="X44" s="42"/>
      <c r="Y44" s="43"/>
      <c r="Z44" s="43"/>
      <c r="AA44" s="44">
        <f t="shared" si="1"/>
        <v>0</v>
      </c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4">
        <f t="shared" si="2"/>
        <v>0</v>
      </c>
      <c r="AN44" s="44">
        <f t="shared" si="3"/>
        <v>0</v>
      </c>
      <c r="AO44" s="44">
        <f t="shared" si="4"/>
        <v>0</v>
      </c>
      <c r="AP44" s="45" t="str">
        <f t="shared" si="5"/>
        <v/>
      </c>
      <c r="AQ44" s="6" t="b">
        <f t="shared" si="6"/>
        <v>0</v>
      </c>
      <c r="AR44" s="46" t="b">
        <f t="shared" si="7"/>
        <v>0</v>
      </c>
      <c r="AS44" s="47" t="str">
        <f t="shared" si="8"/>
        <v/>
      </c>
    </row>
    <row r="45" spans="2:45" x14ac:dyDescent="0.25">
      <c r="B45" s="34"/>
      <c r="C45" s="35"/>
      <c r="D45" s="34"/>
      <c r="E45" s="36"/>
      <c r="F45" s="37"/>
      <c r="G45" s="38" t="e">
        <f>VLOOKUP(F45,[1]Label!$C$2:$D$1608,2,FALSE)</f>
        <v>#N/A</v>
      </c>
      <c r="H45" s="39"/>
      <c r="I45" s="40"/>
      <c r="J45" s="40"/>
      <c r="K45" s="40"/>
      <c r="L45" s="40"/>
      <c r="M45" s="41"/>
      <c r="N45" s="41"/>
      <c r="O45" s="42"/>
      <c r="P45" s="42"/>
      <c r="Q45" s="42"/>
      <c r="R45" s="42"/>
      <c r="S45" s="42"/>
      <c r="T45" s="42"/>
      <c r="U45" s="42"/>
      <c r="V45" s="42"/>
      <c r="W45" s="41"/>
      <c r="X45" s="42"/>
      <c r="Y45" s="43"/>
      <c r="Z45" s="43"/>
      <c r="AA45" s="44">
        <f t="shared" si="1"/>
        <v>0</v>
      </c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4">
        <f t="shared" si="2"/>
        <v>0</v>
      </c>
      <c r="AN45" s="44">
        <f t="shared" si="3"/>
        <v>0</v>
      </c>
      <c r="AO45" s="44">
        <f t="shared" si="4"/>
        <v>0</v>
      </c>
      <c r="AP45" s="45" t="str">
        <f t="shared" si="5"/>
        <v/>
      </c>
      <c r="AQ45" s="6" t="b">
        <f t="shared" si="6"/>
        <v>0</v>
      </c>
      <c r="AR45" s="46" t="b">
        <f t="shared" si="7"/>
        <v>0</v>
      </c>
      <c r="AS45" s="47" t="str">
        <f t="shared" si="8"/>
        <v/>
      </c>
    </row>
    <row r="46" spans="2:45" x14ac:dyDescent="0.25">
      <c r="B46" s="34"/>
      <c r="C46" s="35"/>
      <c r="D46" s="34"/>
      <c r="E46" s="36"/>
      <c r="F46" s="37"/>
      <c r="G46" s="38" t="e">
        <f>VLOOKUP(F46,[1]Label!$C$2:$D$1608,2,FALSE)</f>
        <v>#N/A</v>
      </c>
      <c r="H46" s="39"/>
      <c r="I46" s="40"/>
      <c r="J46" s="40"/>
      <c r="K46" s="40"/>
      <c r="L46" s="40"/>
      <c r="M46" s="41"/>
      <c r="N46" s="41"/>
      <c r="O46" s="42"/>
      <c r="P46" s="42"/>
      <c r="Q46" s="42"/>
      <c r="R46" s="42"/>
      <c r="S46" s="42"/>
      <c r="T46" s="42"/>
      <c r="U46" s="42"/>
      <c r="V46" s="42"/>
      <c r="W46" s="41"/>
      <c r="X46" s="42"/>
      <c r="Y46" s="43"/>
      <c r="Z46" s="43"/>
      <c r="AA46" s="44">
        <f t="shared" si="1"/>
        <v>0</v>
      </c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4">
        <f t="shared" si="2"/>
        <v>0</v>
      </c>
      <c r="AN46" s="44">
        <f t="shared" si="3"/>
        <v>0</v>
      </c>
      <c r="AO46" s="44">
        <f t="shared" si="4"/>
        <v>0</v>
      </c>
      <c r="AP46" s="45" t="str">
        <f t="shared" si="5"/>
        <v/>
      </c>
      <c r="AQ46" s="6" t="b">
        <f t="shared" si="6"/>
        <v>0</v>
      </c>
      <c r="AR46" s="46" t="b">
        <f t="shared" si="7"/>
        <v>0</v>
      </c>
      <c r="AS46" s="47" t="str">
        <f t="shared" si="8"/>
        <v/>
      </c>
    </row>
    <row r="47" spans="2:45" x14ac:dyDescent="0.25">
      <c r="B47" s="34"/>
      <c r="C47" s="35"/>
      <c r="D47" s="34"/>
      <c r="E47" s="36"/>
      <c r="F47" s="37"/>
      <c r="G47" s="38" t="e">
        <f>VLOOKUP(F47,[1]Label!$C$2:$D$1608,2,FALSE)</f>
        <v>#N/A</v>
      </c>
      <c r="H47" s="39"/>
      <c r="I47" s="40"/>
      <c r="J47" s="40"/>
      <c r="K47" s="40"/>
      <c r="L47" s="40"/>
      <c r="M47" s="41"/>
      <c r="N47" s="41"/>
      <c r="O47" s="42"/>
      <c r="P47" s="42"/>
      <c r="Q47" s="42"/>
      <c r="R47" s="42"/>
      <c r="S47" s="42"/>
      <c r="T47" s="42"/>
      <c r="U47" s="42"/>
      <c r="V47" s="42"/>
      <c r="W47" s="41"/>
      <c r="X47" s="42"/>
      <c r="Y47" s="43"/>
      <c r="Z47" s="43"/>
      <c r="AA47" s="44">
        <f t="shared" si="1"/>
        <v>0</v>
      </c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4">
        <f t="shared" si="2"/>
        <v>0</v>
      </c>
      <c r="AN47" s="44">
        <f t="shared" si="3"/>
        <v>0</v>
      </c>
      <c r="AO47" s="44">
        <f t="shared" si="4"/>
        <v>0</v>
      </c>
      <c r="AP47" s="45" t="str">
        <f t="shared" si="5"/>
        <v/>
      </c>
      <c r="AQ47" s="6" t="b">
        <f t="shared" si="6"/>
        <v>0</v>
      </c>
      <c r="AR47" s="46" t="b">
        <f t="shared" si="7"/>
        <v>0</v>
      </c>
      <c r="AS47" s="47" t="str">
        <f t="shared" si="8"/>
        <v/>
      </c>
    </row>
    <row r="48" spans="2:45" x14ac:dyDescent="0.25">
      <c r="B48" s="34"/>
      <c r="C48" s="35"/>
      <c r="D48" s="34"/>
      <c r="E48" s="36"/>
      <c r="F48" s="37"/>
      <c r="G48" s="38" t="e">
        <f>VLOOKUP(F48,[1]Label!$C$2:$D$1608,2,FALSE)</f>
        <v>#N/A</v>
      </c>
      <c r="H48" s="39"/>
      <c r="I48" s="40"/>
      <c r="J48" s="40"/>
      <c r="K48" s="40"/>
      <c r="L48" s="40"/>
      <c r="M48" s="41"/>
      <c r="N48" s="41"/>
      <c r="O48" s="42"/>
      <c r="P48" s="42"/>
      <c r="Q48" s="42"/>
      <c r="R48" s="42"/>
      <c r="S48" s="42"/>
      <c r="T48" s="42"/>
      <c r="U48" s="42"/>
      <c r="V48" s="42"/>
      <c r="W48" s="41"/>
      <c r="X48" s="42"/>
      <c r="Y48" s="43"/>
      <c r="Z48" s="43"/>
      <c r="AA48" s="44">
        <f t="shared" si="1"/>
        <v>0</v>
      </c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4">
        <f t="shared" si="2"/>
        <v>0</v>
      </c>
      <c r="AN48" s="44">
        <f t="shared" si="3"/>
        <v>0</v>
      </c>
      <c r="AO48" s="44">
        <f t="shared" si="4"/>
        <v>0</v>
      </c>
      <c r="AP48" s="45" t="str">
        <f t="shared" si="5"/>
        <v/>
      </c>
      <c r="AQ48" s="6" t="b">
        <f t="shared" si="6"/>
        <v>0</v>
      </c>
      <c r="AR48" s="46" t="b">
        <f t="shared" si="7"/>
        <v>0</v>
      </c>
      <c r="AS48" s="47" t="str">
        <f t="shared" si="8"/>
        <v/>
      </c>
    </row>
    <row r="49" spans="2:45" x14ac:dyDescent="0.25">
      <c r="B49" s="34"/>
      <c r="C49" s="35"/>
      <c r="D49" s="34"/>
      <c r="E49" s="36"/>
      <c r="F49" s="37"/>
      <c r="G49" s="38" t="e">
        <f>VLOOKUP(F49,[1]Label!$C$2:$D$1608,2,FALSE)</f>
        <v>#N/A</v>
      </c>
      <c r="H49" s="39"/>
      <c r="I49" s="40"/>
      <c r="J49" s="40"/>
      <c r="K49" s="40"/>
      <c r="L49" s="40"/>
      <c r="M49" s="41"/>
      <c r="N49" s="41"/>
      <c r="O49" s="42"/>
      <c r="P49" s="42"/>
      <c r="Q49" s="42"/>
      <c r="R49" s="42"/>
      <c r="S49" s="42"/>
      <c r="T49" s="42"/>
      <c r="U49" s="42"/>
      <c r="V49" s="42"/>
      <c r="W49" s="41"/>
      <c r="X49" s="42"/>
      <c r="Y49" s="43"/>
      <c r="Z49" s="43"/>
      <c r="AA49" s="44">
        <f t="shared" si="1"/>
        <v>0</v>
      </c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4">
        <f t="shared" si="2"/>
        <v>0</v>
      </c>
      <c r="AN49" s="44">
        <f t="shared" si="3"/>
        <v>0</v>
      </c>
      <c r="AO49" s="44">
        <f t="shared" si="4"/>
        <v>0</v>
      </c>
      <c r="AP49" s="45" t="str">
        <f t="shared" si="5"/>
        <v/>
      </c>
      <c r="AQ49" s="6" t="b">
        <f t="shared" si="6"/>
        <v>0</v>
      </c>
      <c r="AR49" s="46" t="b">
        <f t="shared" si="7"/>
        <v>0</v>
      </c>
      <c r="AS49" s="47" t="str">
        <f t="shared" si="8"/>
        <v/>
      </c>
    </row>
    <row r="50" spans="2:45" x14ac:dyDescent="0.25">
      <c r="B50" s="34"/>
      <c r="C50" s="35"/>
      <c r="D50" s="34"/>
      <c r="E50" s="36"/>
      <c r="F50" s="37"/>
      <c r="G50" s="38" t="e">
        <f>VLOOKUP(F50,[1]Label!$C$2:$D$1608,2,FALSE)</f>
        <v>#N/A</v>
      </c>
      <c r="H50" s="39"/>
      <c r="I50" s="40"/>
      <c r="J50" s="40"/>
      <c r="K50" s="40"/>
      <c r="L50" s="40"/>
      <c r="M50" s="41"/>
      <c r="N50" s="41"/>
      <c r="O50" s="42"/>
      <c r="P50" s="42"/>
      <c r="Q50" s="42"/>
      <c r="R50" s="42"/>
      <c r="S50" s="42"/>
      <c r="T50" s="42"/>
      <c r="U50" s="42"/>
      <c r="V50" s="42"/>
      <c r="W50" s="41"/>
      <c r="X50" s="42"/>
      <c r="Y50" s="43"/>
      <c r="Z50" s="43"/>
      <c r="AA50" s="44">
        <f t="shared" si="1"/>
        <v>0</v>
      </c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4">
        <f t="shared" si="2"/>
        <v>0</v>
      </c>
      <c r="AN50" s="44">
        <f t="shared" si="3"/>
        <v>0</v>
      </c>
      <c r="AO50" s="44">
        <f t="shared" si="4"/>
        <v>0</v>
      </c>
      <c r="AP50" s="45" t="str">
        <f t="shared" si="5"/>
        <v/>
      </c>
      <c r="AQ50" s="6" t="b">
        <f t="shared" si="6"/>
        <v>0</v>
      </c>
      <c r="AR50" s="46" t="b">
        <f t="shared" si="7"/>
        <v>0</v>
      </c>
      <c r="AS50" s="47" t="str">
        <f t="shared" si="8"/>
        <v/>
      </c>
    </row>
    <row r="51" spans="2:45" x14ac:dyDescent="0.25">
      <c r="B51" s="34"/>
      <c r="C51" s="35"/>
      <c r="D51" s="34"/>
      <c r="E51" s="36"/>
      <c r="F51" s="37"/>
      <c r="G51" s="38" t="e">
        <f>VLOOKUP(F51,[1]Label!$C$2:$D$1608,2,FALSE)</f>
        <v>#N/A</v>
      </c>
      <c r="H51" s="39"/>
      <c r="I51" s="40"/>
      <c r="J51" s="40"/>
      <c r="K51" s="40"/>
      <c r="L51" s="40"/>
      <c r="M51" s="41"/>
      <c r="N51" s="41"/>
      <c r="O51" s="42"/>
      <c r="P51" s="42"/>
      <c r="Q51" s="42"/>
      <c r="R51" s="42"/>
      <c r="S51" s="42"/>
      <c r="T51" s="42"/>
      <c r="U51" s="42"/>
      <c r="V51" s="42"/>
      <c r="W51" s="41"/>
      <c r="X51" s="42"/>
      <c r="Y51" s="43"/>
      <c r="Z51" s="43"/>
      <c r="AA51" s="44">
        <f t="shared" si="1"/>
        <v>0</v>
      </c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4">
        <f t="shared" si="2"/>
        <v>0</v>
      </c>
      <c r="AN51" s="44">
        <f t="shared" si="3"/>
        <v>0</v>
      </c>
      <c r="AO51" s="44">
        <f t="shared" si="4"/>
        <v>0</v>
      </c>
      <c r="AP51" s="45" t="str">
        <f t="shared" si="5"/>
        <v/>
      </c>
      <c r="AQ51" s="6" t="b">
        <f t="shared" si="6"/>
        <v>0</v>
      </c>
      <c r="AR51" s="46" t="b">
        <f t="shared" si="7"/>
        <v>0</v>
      </c>
      <c r="AS51" s="47" t="str">
        <f t="shared" si="8"/>
        <v/>
      </c>
    </row>
    <row r="52" spans="2:45" x14ac:dyDescent="0.25">
      <c r="B52" s="34"/>
      <c r="C52" s="35"/>
      <c r="D52" s="34"/>
      <c r="E52" s="36"/>
      <c r="F52" s="37"/>
      <c r="G52" s="38" t="e">
        <f>VLOOKUP(F52,[1]Label!$C$2:$D$1608,2,FALSE)</f>
        <v>#N/A</v>
      </c>
      <c r="H52" s="39"/>
      <c r="I52" s="40"/>
      <c r="J52" s="40"/>
      <c r="K52" s="40"/>
      <c r="L52" s="40"/>
      <c r="M52" s="41"/>
      <c r="N52" s="41"/>
      <c r="O52" s="42"/>
      <c r="P52" s="42"/>
      <c r="Q52" s="42"/>
      <c r="R52" s="42"/>
      <c r="S52" s="42"/>
      <c r="T52" s="42"/>
      <c r="U52" s="42"/>
      <c r="V52" s="42"/>
      <c r="W52" s="41"/>
      <c r="X52" s="42"/>
      <c r="Y52" s="43"/>
      <c r="Z52" s="43"/>
      <c r="AA52" s="44">
        <f t="shared" si="1"/>
        <v>0</v>
      </c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4">
        <f t="shared" si="2"/>
        <v>0</v>
      </c>
      <c r="AN52" s="44">
        <f t="shared" si="3"/>
        <v>0</v>
      </c>
      <c r="AO52" s="44">
        <f t="shared" si="4"/>
        <v>0</v>
      </c>
      <c r="AP52" s="45" t="str">
        <f t="shared" si="5"/>
        <v/>
      </c>
      <c r="AQ52" s="6" t="b">
        <f t="shared" si="6"/>
        <v>0</v>
      </c>
      <c r="AR52" s="46" t="b">
        <f t="shared" si="7"/>
        <v>0</v>
      </c>
      <c r="AS52" s="47" t="str">
        <f t="shared" si="8"/>
        <v/>
      </c>
    </row>
    <row r="53" spans="2:45" x14ac:dyDescent="0.25">
      <c r="B53" s="34"/>
      <c r="C53" s="35"/>
      <c r="D53" s="34"/>
      <c r="E53" s="36"/>
      <c r="F53" s="37"/>
      <c r="G53" s="38" t="e">
        <f>VLOOKUP(F53,[1]Label!$C$2:$D$1608,2,FALSE)</f>
        <v>#N/A</v>
      </c>
      <c r="H53" s="39"/>
      <c r="I53" s="40"/>
      <c r="J53" s="40"/>
      <c r="K53" s="40"/>
      <c r="L53" s="40"/>
      <c r="M53" s="41"/>
      <c r="N53" s="41"/>
      <c r="O53" s="42"/>
      <c r="P53" s="42"/>
      <c r="Q53" s="42"/>
      <c r="R53" s="42"/>
      <c r="S53" s="42"/>
      <c r="T53" s="42"/>
      <c r="U53" s="42"/>
      <c r="V53" s="42"/>
      <c r="W53" s="41"/>
      <c r="X53" s="42"/>
      <c r="Y53" s="43"/>
      <c r="Z53" s="43"/>
      <c r="AA53" s="44">
        <f t="shared" si="1"/>
        <v>0</v>
      </c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4">
        <f t="shared" si="2"/>
        <v>0</v>
      </c>
      <c r="AN53" s="44">
        <f t="shared" si="3"/>
        <v>0</v>
      </c>
      <c r="AO53" s="44">
        <f t="shared" si="4"/>
        <v>0</v>
      </c>
      <c r="AP53" s="45" t="str">
        <f t="shared" si="5"/>
        <v/>
      </c>
      <c r="AQ53" s="6" t="b">
        <f t="shared" si="6"/>
        <v>0</v>
      </c>
      <c r="AR53" s="46" t="b">
        <f t="shared" si="7"/>
        <v>0</v>
      </c>
      <c r="AS53" s="47" t="str">
        <f t="shared" si="8"/>
        <v/>
      </c>
    </row>
    <row r="54" spans="2:45" x14ac:dyDescent="0.25">
      <c r="B54" s="34"/>
      <c r="C54" s="35"/>
      <c r="D54" s="34"/>
      <c r="E54" s="36"/>
      <c r="F54" s="37"/>
      <c r="G54" s="38" t="e">
        <f>VLOOKUP(F54,[1]Label!$C$2:$D$1608,2,FALSE)</f>
        <v>#N/A</v>
      </c>
      <c r="H54" s="39"/>
      <c r="I54" s="40"/>
      <c r="J54" s="40"/>
      <c r="K54" s="40"/>
      <c r="L54" s="40"/>
      <c r="M54" s="41"/>
      <c r="N54" s="41"/>
      <c r="O54" s="42"/>
      <c r="P54" s="42"/>
      <c r="Q54" s="42"/>
      <c r="R54" s="42"/>
      <c r="S54" s="42"/>
      <c r="T54" s="42"/>
      <c r="U54" s="42"/>
      <c r="V54" s="42"/>
      <c r="W54" s="41"/>
      <c r="X54" s="42"/>
      <c r="Y54" s="43"/>
      <c r="Z54" s="43"/>
      <c r="AA54" s="44">
        <f t="shared" si="1"/>
        <v>0</v>
      </c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4">
        <f t="shared" si="2"/>
        <v>0</v>
      </c>
      <c r="AN54" s="44">
        <f t="shared" si="3"/>
        <v>0</v>
      </c>
      <c r="AO54" s="44">
        <f t="shared" si="4"/>
        <v>0</v>
      </c>
      <c r="AP54" s="45" t="str">
        <f t="shared" si="5"/>
        <v/>
      </c>
      <c r="AQ54" s="6" t="b">
        <f t="shared" si="6"/>
        <v>0</v>
      </c>
      <c r="AR54" s="46" t="b">
        <f t="shared" si="7"/>
        <v>0</v>
      </c>
      <c r="AS54" s="47" t="str">
        <f t="shared" si="8"/>
        <v/>
      </c>
    </row>
    <row r="55" spans="2:45" x14ac:dyDescent="0.25">
      <c r="B55" s="34"/>
      <c r="C55" s="35"/>
      <c r="D55" s="34"/>
      <c r="E55" s="36"/>
      <c r="F55" s="37"/>
      <c r="G55" s="38" t="e">
        <f>VLOOKUP(F55,[1]Label!$C$2:$D$1608,2,FALSE)</f>
        <v>#N/A</v>
      </c>
      <c r="H55" s="39"/>
      <c r="I55" s="40"/>
      <c r="J55" s="40"/>
      <c r="K55" s="40"/>
      <c r="L55" s="40"/>
      <c r="M55" s="41"/>
      <c r="N55" s="41"/>
      <c r="O55" s="42"/>
      <c r="P55" s="42"/>
      <c r="Q55" s="42"/>
      <c r="R55" s="42"/>
      <c r="S55" s="42"/>
      <c r="T55" s="42"/>
      <c r="U55" s="42"/>
      <c r="V55" s="42"/>
      <c r="W55" s="41"/>
      <c r="X55" s="42"/>
      <c r="Y55" s="43"/>
      <c r="Z55" s="43"/>
      <c r="AA55" s="44">
        <f t="shared" si="1"/>
        <v>0</v>
      </c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4">
        <f t="shared" si="2"/>
        <v>0</v>
      </c>
      <c r="AN55" s="44">
        <f t="shared" si="3"/>
        <v>0</v>
      </c>
      <c r="AO55" s="44">
        <f t="shared" si="4"/>
        <v>0</v>
      </c>
      <c r="AP55" s="45" t="str">
        <f t="shared" si="5"/>
        <v/>
      </c>
      <c r="AQ55" s="6" t="b">
        <f t="shared" si="6"/>
        <v>0</v>
      </c>
      <c r="AR55" s="46" t="b">
        <f t="shared" si="7"/>
        <v>0</v>
      </c>
      <c r="AS55" s="47" t="str">
        <f t="shared" si="8"/>
        <v/>
      </c>
    </row>
    <row r="56" spans="2:45" x14ac:dyDescent="0.25">
      <c r="B56" s="34"/>
      <c r="C56" s="35"/>
      <c r="D56" s="34"/>
      <c r="E56" s="36"/>
      <c r="F56" s="37"/>
      <c r="G56" s="38" t="e">
        <f>VLOOKUP(F56,[1]Label!$C$2:$D$1608,2,FALSE)</f>
        <v>#N/A</v>
      </c>
      <c r="H56" s="39"/>
      <c r="I56" s="40"/>
      <c r="J56" s="40"/>
      <c r="K56" s="40"/>
      <c r="L56" s="40"/>
      <c r="M56" s="41"/>
      <c r="N56" s="41"/>
      <c r="O56" s="42"/>
      <c r="P56" s="42"/>
      <c r="Q56" s="42"/>
      <c r="R56" s="42"/>
      <c r="S56" s="42"/>
      <c r="T56" s="42"/>
      <c r="U56" s="42"/>
      <c r="V56" s="42"/>
      <c r="W56" s="41"/>
      <c r="X56" s="42"/>
      <c r="Y56" s="43"/>
      <c r="Z56" s="43"/>
      <c r="AA56" s="44">
        <f t="shared" si="1"/>
        <v>0</v>
      </c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4">
        <f t="shared" si="2"/>
        <v>0</v>
      </c>
      <c r="AN56" s="44">
        <f t="shared" si="3"/>
        <v>0</v>
      </c>
      <c r="AO56" s="44">
        <f t="shared" si="4"/>
        <v>0</v>
      </c>
      <c r="AP56" s="45" t="str">
        <f t="shared" si="5"/>
        <v/>
      </c>
      <c r="AQ56" s="6" t="b">
        <f t="shared" si="6"/>
        <v>0</v>
      </c>
      <c r="AR56" s="46" t="b">
        <f t="shared" si="7"/>
        <v>0</v>
      </c>
      <c r="AS56" s="47" t="str">
        <f t="shared" si="8"/>
        <v/>
      </c>
    </row>
    <row r="57" spans="2:45" x14ac:dyDescent="0.25">
      <c r="B57" s="34"/>
      <c r="C57" s="35"/>
      <c r="D57" s="34"/>
      <c r="E57" s="36"/>
      <c r="F57" s="37"/>
      <c r="G57" s="38" t="e">
        <f>VLOOKUP(F57,[1]Label!$C$2:$D$1608,2,FALSE)</f>
        <v>#N/A</v>
      </c>
      <c r="H57" s="39"/>
      <c r="I57" s="40"/>
      <c r="J57" s="40"/>
      <c r="K57" s="40"/>
      <c r="L57" s="40"/>
      <c r="M57" s="41"/>
      <c r="N57" s="41"/>
      <c r="O57" s="42"/>
      <c r="P57" s="42"/>
      <c r="Q57" s="42"/>
      <c r="R57" s="42"/>
      <c r="S57" s="42"/>
      <c r="T57" s="42"/>
      <c r="U57" s="42"/>
      <c r="V57" s="42"/>
      <c r="W57" s="41"/>
      <c r="X57" s="42"/>
      <c r="Y57" s="43"/>
      <c r="Z57" s="43"/>
      <c r="AA57" s="44">
        <f t="shared" si="1"/>
        <v>0</v>
      </c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4">
        <f t="shared" si="2"/>
        <v>0</v>
      </c>
      <c r="AN57" s="44">
        <f t="shared" si="3"/>
        <v>0</v>
      </c>
      <c r="AO57" s="44">
        <f t="shared" si="4"/>
        <v>0</v>
      </c>
      <c r="AP57" s="45" t="str">
        <f t="shared" si="5"/>
        <v/>
      </c>
      <c r="AQ57" s="6" t="b">
        <f t="shared" si="6"/>
        <v>0</v>
      </c>
      <c r="AR57" s="46" t="b">
        <f t="shared" si="7"/>
        <v>0</v>
      </c>
      <c r="AS57" s="47" t="str">
        <f t="shared" si="8"/>
        <v/>
      </c>
    </row>
    <row r="58" spans="2:45" x14ac:dyDescent="0.25">
      <c r="B58" s="34"/>
      <c r="C58" s="35"/>
      <c r="D58" s="34"/>
      <c r="E58" s="36"/>
      <c r="F58" s="37"/>
      <c r="G58" s="38" t="e">
        <f>VLOOKUP(F58,[1]Label!$C$2:$D$1608,2,FALSE)</f>
        <v>#N/A</v>
      </c>
      <c r="H58" s="39"/>
      <c r="I58" s="40"/>
      <c r="J58" s="40"/>
      <c r="K58" s="40"/>
      <c r="L58" s="40"/>
      <c r="M58" s="41"/>
      <c r="N58" s="41"/>
      <c r="O58" s="42"/>
      <c r="P58" s="42"/>
      <c r="Q58" s="42"/>
      <c r="R58" s="42"/>
      <c r="S58" s="42"/>
      <c r="T58" s="42"/>
      <c r="U58" s="42"/>
      <c r="V58" s="42"/>
      <c r="W58" s="41"/>
      <c r="X58" s="42"/>
      <c r="Y58" s="43"/>
      <c r="Z58" s="43"/>
      <c r="AA58" s="44">
        <f t="shared" si="1"/>
        <v>0</v>
      </c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4">
        <f t="shared" si="2"/>
        <v>0</v>
      </c>
      <c r="AN58" s="44">
        <f t="shared" si="3"/>
        <v>0</v>
      </c>
      <c r="AO58" s="44">
        <f t="shared" si="4"/>
        <v>0</v>
      </c>
      <c r="AP58" s="45" t="str">
        <f t="shared" si="5"/>
        <v/>
      </c>
      <c r="AQ58" s="6" t="b">
        <f t="shared" si="6"/>
        <v>0</v>
      </c>
      <c r="AR58" s="46" t="b">
        <f t="shared" si="7"/>
        <v>0</v>
      </c>
      <c r="AS58" s="47" t="str">
        <f t="shared" si="8"/>
        <v/>
      </c>
    </row>
    <row r="59" spans="2:45" x14ac:dyDescent="0.25">
      <c r="B59" s="34"/>
      <c r="C59" s="35"/>
      <c r="D59" s="34"/>
      <c r="E59" s="36"/>
      <c r="F59" s="37"/>
      <c r="G59" s="38" t="e">
        <f>VLOOKUP(F59,[1]Label!$C$2:$D$1608,2,FALSE)</f>
        <v>#N/A</v>
      </c>
      <c r="H59" s="39"/>
      <c r="I59" s="40"/>
      <c r="J59" s="40"/>
      <c r="K59" s="40"/>
      <c r="L59" s="40"/>
      <c r="M59" s="41"/>
      <c r="N59" s="41"/>
      <c r="O59" s="42"/>
      <c r="P59" s="42"/>
      <c r="Q59" s="42"/>
      <c r="R59" s="42"/>
      <c r="S59" s="42"/>
      <c r="T59" s="42"/>
      <c r="U59" s="42"/>
      <c r="V59" s="42"/>
      <c r="W59" s="41"/>
      <c r="X59" s="42"/>
      <c r="Y59" s="43"/>
      <c r="Z59" s="43"/>
      <c r="AA59" s="44">
        <f t="shared" si="1"/>
        <v>0</v>
      </c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4">
        <f t="shared" si="2"/>
        <v>0</v>
      </c>
      <c r="AN59" s="44">
        <f t="shared" si="3"/>
        <v>0</v>
      </c>
      <c r="AO59" s="44">
        <f t="shared" si="4"/>
        <v>0</v>
      </c>
      <c r="AP59" s="45" t="str">
        <f t="shared" si="5"/>
        <v/>
      </c>
      <c r="AQ59" s="6" t="b">
        <f t="shared" si="6"/>
        <v>0</v>
      </c>
      <c r="AR59" s="46" t="b">
        <f t="shared" si="7"/>
        <v>0</v>
      </c>
      <c r="AS59" s="47" t="str">
        <f t="shared" si="8"/>
        <v/>
      </c>
    </row>
    <row r="60" spans="2:45" x14ac:dyDescent="0.25">
      <c r="B60" s="34"/>
      <c r="C60" s="35"/>
      <c r="D60" s="34"/>
      <c r="E60" s="36"/>
      <c r="F60" s="37"/>
      <c r="G60" s="38" t="e">
        <f>VLOOKUP(F60,[1]Label!$C$2:$D$1608,2,FALSE)</f>
        <v>#N/A</v>
      </c>
      <c r="H60" s="39"/>
      <c r="I60" s="40"/>
      <c r="J60" s="40"/>
      <c r="K60" s="40"/>
      <c r="L60" s="40"/>
      <c r="M60" s="41"/>
      <c r="N60" s="41"/>
      <c r="O60" s="42"/>
      <c r="P60" s="42"/>
      <c r="Q60" s="42"/>
      <c r="R60" s="42"/>
      <c r="S60" s="42"/>
      <c r="T60" s="42"/>
      <c r="U60" s="42"/>
      <c r="V60" s="42"/>
      <c r="W60" s="41"/>
      <c r="X60" s="42"/>
      <c r="Y60" s="43"/>
      <c r="Z60" s="43"/>
      <c r="AA60" s="44">
        <f t="shared" si="1"/>
        <v>0</v>
      </c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4">
        <f t="shared" si="2"/>
        <v>0</v>
      </c>
      <c r="AN60" s="44">
        <f t="shared" si="3"/>
        <v>0</v>
      </c>
      <c r="AO60" s="44">
        <f t="shared" si="4"/>
        <v>0</v>
      </c>
      <c r="AP60" s="45" t="str">
        <f t="shared" si="5"/>
        <v/>
      </c>
      <c r="AQ60" s="6" t="b">
        <f t="shared" si="6"/>
        <v>0</v>
      </c>
      <c r="AR60" s="46" t="b">
        <f t="shared" si="7"/>
        <v>0</v>
      </c>
      <c r="AS60" s="47" t="str">
        <f t="shared" si="8"/>
        <v/>
      </c>
    </row>
    <row r="61" spans="2:45" x14ac:dyDescent="0.25">
      <c r="B61" s="34"/>
      <c r="C61" s="35"/>
      <c r="D61" s="34"/>
      <c r="E61" s="36"/>
      <c r="F61" s="37"/>
      <c r="G61" s="38" t="e">
        <f>VLOOKUP(F61,[1]Label!$C$2:$D$1608,2,FALSE)</f>
        <v>#N/A</v>
      </c>
      <c r="H61" s="39"/>
      <c r="I61" s="40"/>
      <c r="J61" s="40"/>
      <c r="K61" s="40"/>
      <c r="L61" s="40"/>
      <c r="M61" s="41"/>
      <c r="N61" s="41"/>
      <c r="O61" s="42"/>
      <c r="P61" s="42"/>
      <c r="Q61" s="42"/>
      <c r="R61" s="42"/>
      <c r="S61" s="42"/>
      <c r="T61" s="42"/>
      <c r="U61" s="42"/>
      <c r="V61" s="42"/>
      <c r="W61" s="41"/>
      <c r="X61" s="42"/>
      <c r="Y61" s="43"/>
      <c r="Z61" s="43"/>
      <c r="AA61" s="44">
        <f t="shared" si="1"/>
        <v>0</v>
      </c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4">
        <f t="shared" si="2"/>
        <v>0</v>
      </c>
      <c r="AN61" s="44">
        <f t="shared" si="3"/>
        <v>0</v>
      </c>
      <c r="AO61" s="44">
        <f t="shared" si="4"/>
        <v>0</v>
      </c>
      <c r="AP61" s="45" t="str">
        <f t="shared" si="5"/>
        <v/>
      </c>
      <c r="AQ61" s="6" t="b">
        <f t="shared" si="6"/>
        <v>0</v>
      </c>
      <c r="AR61" s="46" t="b">
        <f t="shared" si="7"/>
        <v>0</v>
      </c>
      <c r="AS61" s="47" t="str">
        <f t="shared" si="8"/>
        <v/>
      </c>
    </row>
    <row r="62" spans="2:45" x14ac:dyDescent="0.25">
      <c r="B62" s="34"/>
      <c r="C62" s="35"/>
      <c r="D62" s="34"/>
      <c r="E62" s="36"/>
      <c r="F62" s="37"/>
      <c r="G62" s="38" t="e">
        <f>VLOOKUP(F62,[1]Label!$C$2:$D$1608,2,FALSE)</f>
        <v>#N/A</v>
      </c>
      <c r="H62" s="39"/>
      <c r="I62" s="40"/>
      <c r="J62" s="40"/>
      <c r="K62" s="40"/>
      <c r="L62" s="40"/>
      <c r="M62" s="41"/>
      <c r="N62" s="41"/>
      <c r="O62" s="42"/>
      <c r="P62" s="42"/>
      <c r="Q62" s="42"/>
      <c r="R62" s="42"/>
      <c r="S62" s="42"/>
      <c r="T62" s="42"/>
      <c r="U62" s="42"/>
      <c r="V62" s="42"/>
      <c r="W62" s="41"/>
      <c r="X62" s="42"/>
      <c r="Y62" s="43"/>
      <c r="Z62" s="43"/>
      <c r="AA62" s="44">
        <f t="shared" si="1"/>
        <v>0</v>
      </c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4">
        <f t="shared" si="2"/>
        <v>0</v>
      </c>
      <c r="AN62" s="44">
        <f t="shared" si="3"/>
        <v>0</v>
      </c>
      <c r="AO62" s="44">
        <f t="shared" si="4"/>
        <v>0</v>
      </c>
      <c r="AP62" s="45" t="str">
        <f t="shared" si="5"/>
        <v/>
      </c>
      <c r="AQ62" s="6" t="b">
        <f t="shared" si="6"/>
        <v>0</v>
      </c>
      <c r="AR62" s="46" t="b">
        <f t="shared" si="7"/>
        <v>0</v>
      </c>
      <c r="AS62" s="47" t="str">
        <f t="shared" si="8"/>
        <v/>
      </c>
    </row>
    <row r="63" spans="2:45" x14ac:dyDescent="0.25">
      <c r="B63" s="34"/>
      <c r="C63" s="35"/>
      <c r="D63" s="34"/>
      <c r="E63" s="36"/>
      <c r="F63" s="37"/>
      <c r="G63" s="38" t="e">
        <f>VLOOKUP(F63,[1]Label!$C$2:$D$1608,2,FALSE)</f>
        <v>#N/A</v>
      </c>
      <c r="H63" s="39"/>
      <c r="I63" s="40"/>
      <c r="J63" s="40"/>
      <c r="K63" s="40"/>
      <c r="L63" s="40"/>
      <c r="M63" s="41"/>
      <c r="N63" s="41"/>
      <c r="O63" s="42"/>
      <c r="P63" s="42"/>
      <c r="Q63" s="42"/>
      <c r="R63" s="42"/>
      <c r="S63" s="42"/>
      <c r="T63" s="42"/>
      <c r="U63" s="42"/>
      <c r="V63" s="42"/>
      <c r="W63" s="41"/>
      <c r="X63" s="42"/>
      <c r="Y63" s="43"/>
      <c r="Z63" s="43"/>
      <c r="AA63" s="44">
        <f t="shared" si="1"/>
        <v>0</v>
      </c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4">
        <f t="shared" si="2"/>
        <v>0</v>
      </c>
      <c r="AN63" s="44">
        <f t="shared" si="3"/>
        <v>0</v>
      </c>
      <c r="AO63" s="44">
        <f t="shared" si="4"/>
        <v>0</v>
      </c>
      <c r="AP63" s="45" t="str">
        <f t="shared" si="5"/>
        <v/>
      </c>
      <c r="AQ63" s="6" t="b">
        <f t="shared" si="6"/>
        <v>0</v>
      </c>
      <c r="AR63" s="46" t="b">
        <f t="shared" si="7"/>
        <v>0</v>
      </c>
      <c r="AS63" s="47" t="str">
        <f t="shared" si="8"/>
        <v/>
      </c>
    </row>
    <row r="64" spans="2:45" x14ac:dyDescent="0.25">
      <c r="B64" s="34"/>
      <c r="C64" s="35"/>
      <c r="D64" s="34"/>
      <c r="E64" s="36"/>
      <c r="F64" s="37"/>
      <c r="G64" s="38" t="e">
        <f>VLOOKUP(F64,[1]Label!$C$2:$D$1608,2,FALSE)</f>
        <v>#N/A</v>
      </c>
      <c r="H64" s="39"/>
      <c r="I64" s="40"/>
      <c r="J64" s="40"/>
      <c r="K64" s="40"/>
      <c r="L64" s="40"/>
      <c r="M64" s="41"/>
      <c r="N64" s="41"/>
      <c r="O64" s="42"/>
      <c r="P64" s="42"/>
      <c r="Q64" s="42"/>
      <c r="R64" s="42"/>
      <c r="S64" s="42"/>
      <c r="T64" s="42"/>
      <c r="U64" s="42"/>
      <c r="V64" s="42"/>
      <c r="W64" s="41"/>
      <c r="X64" s="42"/>
      <c r="Y64" s="43"/>
      <c r="Z64" s="43"/>
      <c r="AA64" s="44">
        <f t="shared" si="1"/>
        <v>0</v>
      </c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4">
        <f t="shared" si="2"/>
        <v>0</v>
      </c>
      <c r="AN64" s="44">
        <f t="shared" si="3"/>
        <v>0</v>
      </c>
      <c r="AO64" s="44">
        <f t="shared" si="4"/>
        <v>0</v>
      </c>
      <c r="AP64" s="45" t="str">
        <f t="shared" si="5"/>
        <v/>
      </c>
      <c r="AQ64" s="6" t="b">
        <f t="shared" si="6"/>
        <v>0</v>
      </c>
      <c r="AR64" s="46" t="b">
        <f t="shared" si="7"/>
        <v>0</v>
      </c>
      <c r="AS64" s="47" t="str">
        <f t="shared" si="8"/>
        <v/>
      </c>
    </row>
    <row r="65" spans="2:45" x14ac:dyDescent="0.25">
      <c r="B65" s="34"/>
      <c r="C65" s="35"/>
      <c r="D65" s="34"/>
      <c r="E65" s="36"/>
      <c r="F65" s="37"/>
      <c r="G65" s="38" t="e">
        <f>VLOOKUP(F65,[1]Label!$C$2:$D$1608,2,FALSE)</f>
        <v>#N/A</v>
      </c>
      <c r="H65" s="39"/>
      <c r="I65" s="40"/>
      <c r="J65" s="40"/>
      <c r="K65" s="40"/>
      <c r="L65" s="40"/>
      <c r="M65" s="41"/>
      <c r="N65" s="41"/>
      <c r="O65" s="42"/>
      <c r="P65" s="42"/>
      <c r="Q65" s="42"/>
      <c r="R65" s="42"/>
      <c r="S65" s="42"/>
      <c r="T65" s="42"/>
      <c r="U65" s="42"/>
      <c r="V65" s="42"/>
      <c r="W65" s="41"/>
      <c r="X65" s="42"/>
      <c r="Y65" s="43"/>
      <c r="Z65" s="43"/>
      <c r="AA65" s="44">
        <f t="shared" si="1"/>
        <v>0</v>
      </c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4">
        <f t="shared" si="2"/>
        <v>0</v>
      </c>
      <c r="AN65" s="44">
        <f t="shared" si="3"/>
        <v>0</v>
      </c>
      <c r="AO65" s="44">
        <f t="shared" si="4"/>
        <v>0</v>
      </c>
      <c r="AP65" s="45" t="str">
        <f t="shared" si="5"/>
        <v/>
      </c>
      <c r="AQ65" s="6" t="b">
        <f t="shared" si="6"/>
        <v>0</v>
      </c>
      <c r="AR65" s="46" t="b">
        <f t="shared" si="7"/>
        <v>0</v>
      </c>
      <c r="AS65" s="47" t="str">
        <f t="shared" si="8"/>
        <v/>
      </c>
    </row>
    <row r="66" spans="2:45" x14ac:dyDescent="0.25">
      <c r="B66" s="34"/>
      <c r="C66" s="35"/>
      <c r="D66" s="34"/>
      <c r="E66" s="36"/>
      <c r="F66" s="37"/>
      <c r="G66" s="38" t="e">
        <f>VLOOKUP(F66,[1]Label!$C$2:$D$1608,2,FALSE)</f>
        <v>#N/A</v>
      </c>
      <c r="H66" s="39"/>
      <c r="I66" s="40"/>
      <c r="J66" s="40"/>
      <c r="K66" s="40"/>
      <c r="L66" s="40"/>
      <c r="M66" s="41"/>
      <c r="N66" s="41"/>
      <c r="O66" s="42"/>
      <c r="P66" s="42"/>
      <c r="Q66" s="42"/>
      <c r="R66" s="42"/>
      <c r="S66" s="42"/>
      <c r="T66" s="42"/>
      <c r="U66" s="42"/>
      <c r="V66" s="42"/>
      <c r="W66" s="41"/>
      <c r="X66" s="42"/>
      <c r="Y66" s="43"/>
      <c r="Z66" s="43"/>
      <c r="AA66" s="44">
        <f t="shared" si="1"/>
        <v>0</v>
      </c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4">
        <f t="shared" si="2"/>
        <v>0</v>
      </c>
      <c r="AN66" s="44">
        <f t="shared" si="3"/>
        <v>0</v>
      </c>
      <c r="AO66" s="44">
        <f t="shared" si="4"/>
        <v>0</v>
      </c>
      <c r="AP66" s="45" t="str">
        <f t="shared" si="5"/>
        <v/>
      </c>
      <c r="AQ66" s="6" t="b">
        <f t="shared" si="6"/>
        <v>0</v>
      </c>
      <c r="AR66" s="46" t="b">
        <f t="shared" si="7"/>
        <v>0</v>
      </c>
      <c r="AS66" s="47" t="str">
        <f t="shared" si="8"/>
        <v/>
      </c>
    </row>
    <row r="67" spans="2:45" x14ac:dyDescent="0.25">
      <c r="B67" s="34"/>
      <c r="C67" s="35"/>
      <c r="D67" s="34"/>
      <c r="E67" s="36"/>
      <c r="F67" s="37"/>
      <c r="G67" s="38" t="e">
        <f>VLOOKUP(F67,[1]Label!$C$2:$D$1608,2,FALSE)</f>
        <v>#N/A</v>
      </c>
      <c r="H67" s="39"/>
      <c r="I67" s="40"/>
      <c r="J67" s="40"/>
      <c r="K67" s="40"/>
      <c r="L67" s="40"/>
      <c r="M67" s="41"/>
      <c r="N67" s="41"/>
      <c r="O67" s="42"/>
      <c r="P67" s="42"/>
      <c r="Q67" s="42"/>
      <c r="R67" s="42"/>
      <c r="S67" s="42"/>
      <c r="T67" s="42"/>
      <c r="U67" s="42"/>
      <c r="V67" s="42"/>
      <c r="W67" s="41"/>
      <c r="X67" s="42"/>
      <c r="Y67" s="43"/>
      <c r="Z67" s="43"/>
      <c r="AA67" s="44">
        <f t="shared" si="1"/>
        <v>0</v>
      </c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4">
        <f t="shared" si="2"/>
        <v>0</v>
      </c>
      <c r="AN67" s="44">
        <f t="shared" si="3"/>
        <v>0</v>
      </c>
      <c r="AO67" s="44">
        <f t="shared" si="4"/>
        <v>0</v>
      </c>
      <c r="AP67" s="45" t="str">
        <f t="shared" si="5"/>
        <v/>
      </c>
      <c r="AQ67" s="6" t="b">
        <f t="shared" si="6"/>
        <v>0</v>
      </c>
      <c r="AR67" s="46" t="b">
        <f t="shared" si="7"/>
        <v>0</v>
      </c>
      <c r="AS67" s="47" t="str">
        <f t="shared" si="8"/>
        <v/>
      </c>
    </row>
    <row r="68" spans="2:45" x14ac:dyDescent="0.25">
      <c r="B68" s="34"/>
      <c r="C68" s="35"/>
      <c r="D68" s="34"/>
      <c r="E68" s="36"/>
      <c r="F68" s="37"/>
      <c r="G68" s="38" t="e">
        <f>VLOOKUP(F68,[1]Label!$C$2:$D$1608,2,FALSE)</f>
        <v>#N/A</v>
      </c>
      <c r="H68" s="39"/>
      <c r="I68" s="40"/>
      <c r="J68" s="40"/>
      <c r="K68" s="40"/>
      <c r="L68" s="40"/>
      <c r="M68" s="41"/>
      <c r="N68" s="41"/>
      <c r="O68" s="42"/>
      <c r="P68" s="42"/>
      <c r="Q68" s="42"/>
      <c r="R68" s="42"/>
      <c r="S68" s="42"/>
      <c r="T68" s="42"/>
      <c r="U68" s="42"/>
      <c r="V68" s="42"/>
      <c r="W68" s="41"/>
      <c r="X68" s="42"/>
      <c r="Y68" s="43"/>
      <c r="Z68" s="43"/>
      <c r="AA68" s="44">
        <f t="shared" si="1"/>
        <v>0</v>
      </c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4">
        <f t="shared" si="2"/>
        <v>0</v>
      </c>
      <c r="AN68" s="44">
        <f t="shared" si="3"/>
        <v>0</v>
      </c>
      <c r="AO68" s="44">
        <f t="shared" si="4"/>
        <v>0</v>
      </c>
      <c r="AP68" s="45" t="str">
        <f t="shared" si="5"/>
        <v/>
      </c>
      <c r="AQ68" s="6" t="b">
        <f t="shared" si="6"/>
        <v>0</v>
      </c>
      <c r="AR68" s="46" t="b">
        <f t="shared" si="7"/>
        <v>0</v>
      </c>
      <c r="AS68" s="47" t="str">
        <f t="shared" si="8"/>
        <v/>
      </c>
    </row>
    <row r="69" spans="2:45" x14ac:dyDescent="0.25">
      <c r="B69" s="34"/>
      <c r="C69" s="35"/>
      <c r="D69" s="34"/>
      <c r="E69" s="36"/>
      <c r="F69" s="37"/>
      <c r="G69" s="38" t="e">
        <f>VLOOKUP(F69,[1]Label!$C$2:$D$1608,2,FALSE)</f>
        <v>#N/A</v>
      </c>
      <c r="H69" s="39"/>
      <c r="I69" s="40"/>
      <c r="J69" s="40"/>
      <c r="K69" s="40"/>
      <c r="L69" s="40"/>
      <c r="M69" s="41"/>
      <c r="N69" s="41"/>
      <c r="O69" s="42"/>
      <c r="P69" s="42"/>
      <c r="Q69" s="42"/>
      <c r="R69" s="42"/>
      <c r="S69" s="42"/>
      <c r="T69" s="42"/>
      <c r="U69" s="42"/>
      <c r="V69" s="42"/>
      <c r="W69" s="41"/>
      <c r="X69" s="42"/>
      <c r="Y69" s="43"/>
      <c r="Z69" s="43"/>
      <c r="AA69" s="44">
        <f t="shared" si="1"/>
        <v>0</v>
      </c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4">
        <f t="shared" si="2"/>
        <v>0</v>
      </c>
      <c r="AN69" s="44">
        <f t="shared" si="3"/>
        <v>0</v>
      </c>
      <c r="AO69" s="44">
        <f t="shared" si="4"/>
        <v>0</v>
      </c>
      <c r="AP69" s="45" t="str">
        <f t="shared" si="5"/>
        <v/>
      </c>
      <c r="AQ69" s="6" t="b">
        <f t="shared" si="6"/>
        <v>0</v>
      </c>
      <c r="AR69" s="46" t="b">
        <f t="shared" si="7"/>
        <v>0</v>
      </c>
      <c r="AS69" s="47" t="str">
        <f t="shared" si="8"/>
        <v/>
      </c>
    </row>
    <row r="70" spans="2:45" x14ac:dyDescent="0.25">
      <c r="B70" s="34"/>
      <c r="C70" s="35"/>
      <c r="D70" s="34"/>
      <c r="E70" s="36"/>
      <c r="F70" s="37"/>
      <c r="G70" s="38" t="e">
        <f>VLOOKUP(F70,[1]Label!$C$2:$D$1608,2,FALSE)</f>
        <v>#N/A</v>
      </c>
      <c r="H70" s="39"/>
      <c r="I70" s="40"/>
      <c r="J70" s="40"/>
      <c r="K70" s="40"/>
      <c r="L70" s="40"/>
      <c r="M70" s="41"/>
      <c r="N70" s="41"/>
      <c r="O70" s="42"/>
      <c r="P70" s="42"/>
      <c r="Q70" s="42"/>
      <c r="R70" s="42"/>
      <c r="S70" s="42"/>
      <c r="T70" s="42"/>
      <c r="U70" s="42"/>
      <c r="V70" s="42"/>
      <c r="W70" s="41"/>
      <c r="X70" s="42"/>
      <c r="Y70" s="43"/>
      <c r="Z70" s="43"/>
      <c r="AA70" s="44">
        <f t="shared" si="1"/>
        <v>0</v>
      </c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4">
        <f t="shared" si="2"/>
        <v>0</v>
      </c>
      <c r="AN70" s="44">
        <f t="shared" si="3"/>
        <v>0</v>
      </c>
      <c r="AO70" s="44">
        <f t="shared" si="4"/>
        <v>0</v>
      </c>
      <c r="AP70" s="45" t="str">
        <f t="shared" si="5"/>
        <v/>
      </c>
      <c r="AQ70" s="6" t="b">
        <f t="shared" si="6"/>
        <v>0</v>
      </c>
      <c r="AR70" s="46" t="b">
        <f t="shared" si="7"/>
        <v>0</v>
      </c>
      <c r="AS70" s="47" t="str">
        <f t="shared" si="8"/>
        <v/>
      </c>
    </row>
    <row r="71" spans="2:45" x14ac:dyDescent="0.25">
      <c r="B71" s="34"/>
      <c r="C71" s="35"/>
      <c r="D71" s="34"/>
      <c r="E71" s="36"/>
      <c r="F71" s="37"/>
      <c r="G71" s="38" t="e">
        <f>VLOOKUP(F71,[1]Label!$C$2:$D$1608,2,FALSE)</f>
        <v>#N/A</v>
      </c>
      <c r="H71" s="39"/>
      <c r="I71" s="40"/>
      <c r="J71" s="40"/>
      <c r="K71" s="40"/>
      <c r="L71" s="40"/>
      <c r="M71" s="41"/>
      <c r="N71" s="41"/>
      <c r="O71" s="42"/>
      <c r="P71" s="42"/>
      <c r="Q71" s="42"/>
      <c r="R71" s="42"/>
      <c r="S71" s="42"/>
      <c r="T71" s="42"/>
      <c r="U71" s="42"/>
      <c r="V71" s="42"/>
      <c r="W71" s="41"/>
      <c r="X71" s="42"/>
      <c r="Y71" s="43"/>
      <c r="Z71" s="43"/>
      <c r="AA71" s="44">
        <f t="shared" si="1"/>
        <v>0</v>
      </c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4">
        <f t="shared" si="2"/>
        <v>0</v>
      </c>
      <c r="AN71" s="44">
        <f t="shared" si="3"/>
        <v>0</v>
      </c>
      <c r="AO71" s="44">
        <f t="shared" si="4"/>
        <v>0</v>
      </c>
      <c r="AP71" s="45" t="str">
        <f t="shared" si="5"/>
        <v/>
      </c>
      <c r="AQ71" s="6" t="b">
        <f t="shared" si="6"/>
        <v>0</v>
      </c>
      <c r="AR71" s="46" t="b">
        <f t="shared" si="7"/>
        <v>0</v>
      </c>
      <c r="AS71" s="47" t="str">
        <f t="shared" si="8"/>
        <v/>
      </c>
    </row>
    <row r="72" spans="2:45" x14ac:dyDescent="0.25">
      <c r="B72" s="34"/>
      <c r="C72" s="35"/>
      <c r="D72" s="34"/>
      <c r="E72" s="36"/>
      <c r="F72" s="37"/>
      <c r="G72" s="38" t="e">
        <f>VLOOKUP(F72,[1]Label!$C$2:$D$1608,2,FALSE)</f>
        <v>#N/A</v>
      </c>
      <c r="H72" s="39"/>
      <c r="I72" s="40"/>
      <c r="J72" s="40"/>
      <c r="K72" s="40"/>
      <c r="L72" s="40"/>
      <c r="M72" s="41"/>
      <c r="N72" s="41"/>
      <c r="O72" s="42"/>
      <c r="P72" s="42"/>
      <c r="Q72" s="42"/>
      <c r="R72" s="42"/>
      <c r="S72" s="42"/>
      <c r="T72" s="42"/>
      <c r="U72" s="42"/>
      <c r="V72" s="42"/>
      <c r="W72" s="41"/>
      <c r="X72" s="42"/>
      <c r="Y72" s="43"/>
      <c r="Z72" s="43"/>
      <c r="AA72" s="44">
        <f t="shared" ref="AA72:AA135" si="9">SUM(Y72:Z72)</f>
        <v>0</v>
      </c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4">
        <f t="shared" ref="AM72:AM135" si="10">SUM(AA72:AC72)</f>
        <v>0</v>
      </c>
      <c r="AN72" s="44">
        <f t="shared" ref="AN72:AN135" si="11">SUM(AD72:AF72)</f>
        <v>0</v>
      </c>
      <c r="AO72" s="44">
        <f t="shared" ref="AO72:AO135" si="12">SUM(AG72:AK72)</f>
        <v>0</v>
      </c>
      <c r="AP72" s="45" t="str">
        <f t="shared" ref="AP72:AP135" si="13">IF(AND(OR(AQ72=FALSE,AR72=FALSE),OR(COUNTBLANK(A72:F72)&lt;&gt;COLUMNS(A72:F72),COUNTBLANK(H72:Z72)&lt;&gt;COLUMNS(H72:Z72),COUNTBLANK(AB72:AL72)&lt;&gt;COLUMNS(AB72:AL72))),"KO","")</f>
        <v/>
      </c>
      <c r="AQ72" s="6" t="b">
        <f t="shared" ref="AQ72:AQ135" si="14">IF(OR(ISBLANK(L72),ISBLANK(M72),ISBLANK(N72),ISBLANK(O72),ISBLANK(R72),ISBLANK(V72),ISBLANK(W72),ISBLANK(Y72),ISBLANK(AB72),ISBLANK(AD72),ISBLANK(AL72)),FALSE,TRUE)</f>
        <v>0</v>
      </c>
      <c r="AR72" s="46" t="b">
        <f t="shared" ref="AR72:AR135" si="15">IF(ISBLANK(B72),IF(OR(ISBLANK(C72),ISBLANK(D72),ISBLANK(E72),ISBLANK(F72),ISBLANK(G72),ISBLANK(H72)),FALSE,TRUE),TRUE)</f>
        <v>0</v>
      </c>
      <c r="AS72" s="47" t="str">
        <f t="shared" ref="AS72:AS135" si="16">IF(AND(AP72="KO",OR(COUNTBLANK(A72:F72)&lt;&gt;COLUMNS(A72:F72),COUNTBLANK(H72:Z72)&lt;&gt;COLUMNS(H72:Z72),COUNTBLANK(AB72:AL72)&lt;&gt;COLUMNS(AB72:AL72))),"ATTENZIONE!!! NON TUTTI I CAMPI OBBLIGATORI SONO STATI COMPILATI","")</f>
        <v/>
      </c>
    </row>
    <row r="73" spans="2:45" x14ac:dyDescent="0.25">
      <c r="B73" s="34"/>
      <c r="C73" s="35"/>
      <c r="D73" s="34"/>
      <c r="E73" s="36"/>
      <c r="F73" s="37"/>
      <c r="G73" s="38" t="e">
        <f>VLOOKUP(F73,[1]Label!$C$2:$D$1608,2,FALSE)</f>
        <v>#N/A</v>
      </c>
      <c r="H73" s="39"/>
      <c r="I73" s="40"/>
      <c r="J73" s="40"/>
      <c r="K73" s="40"/>
      <c r="L73" s="40"/>
      <c r="M73" s="41"/>
      <c r="N73" s="41"/>
      <c r="O73" s="42"/>
      <c r="P73" s="42"/>
      <c r="Q73" s="42"/>
      <c r="R73" s="42"/>
      <c r="S73" s="42"/>
      <c r="T73" s="42"/>
      <c r="U73" s="42"/>
      <c r="V73" s="42"/>
      <c r="W73" s="41"/>
      <c r="X73" s="42"/>
      <c r="Y73" s="43"/>
      <c r="Z73" s="43"/>
      <c r="AA73" s="44">
        <f t="shared" si="9"/>
        <v>0</v>
      </c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4">
        <f t="shared" si="10"/>
        <v>0</v>
      </c>
      <c r="AN73" s="44">
        <f t="shared" si="11"/>
        <v>0</v>
      </c>
      <c r="AO73" s="44">
        <f t="shared" si="12"/>
        <v>0</v>
      </c>
      <c r="AP73" s="45" t="str">
        <f t="shared" si="13"/>
        <v/>
      </c>
      <c r="AQ73" s="6" t="b">
        <f t="shared" si="14"/>
        <v>0</v>
      </c>
      <c r="AR73" s="46" t="b">
        <f t="shared" si="15"/>
        <v>0</v>
      </c>
      <c r="AS73" s="47" t="str">
        <f t="shared" si="16"/>
        <v/>
      </c>
    </row>
    <row r="74" spans="2:45" x14ac:dyDescent="0.25">
      <c r="B74" s="34"/>
      <c r="C74" s="35"/>
      <c r="D74" s="34"/>
      <c r="E74" s="36"/>
      <c r="F74" s="37"/>
      <c r="G74" s="38" t="e">
        <f>VLOOKUP(F74,[1]Label!$C$2:$D$1608,2,FALSE)</f>
        <v>#N/A</v>
      </c>
      <c r="H74" s="39"/>
      <c r="I74" s="40"/>
      <c r="J74" s="40"/>
      <c r="K74" s="40"/>
      <c r="L74" s="40"/>
      <c r="M74" s="41"/>
      <c r="N74" s="41"/>
      <c r="O74" s="42"/>
      <c r="P74" s="42"/>
      <c r="Q74" s="42"/>
      <c r="R74" s="42"/>
      <c r="S74" s="42"/>
      <c r="T74" s="42"/>
      <c r="U74" s="42"/>
      <c r="V74" s="42"/>
      <c r="W74" s="41"/>
      <c r="X74" s="42"/>
      <c r="Y74" s="43"/>
      <c r="Z74" s="43"/>
      <c r="AA74" s="44">
        <f t="shared" si="9"/>
        <v>0</v>
      </c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4">
        <f t="shared" si="10"/>
        <v>0</v>
      </c>
      <c r="AN74" s="44">
        <f t="shared" si="11"/>
        <v>0</v>
      </c>
      <c r="AO74" s="44">
        <f t="shared" si="12"/>
        <v>0</v>
      </c>
      <c r="AP74" s="45" t="str">
        <f t="shared" si="13"/>
        <v/>
      </c>
      <c r="AQ74" s="6" t="b">
        <f t="shared" si="14"/>
        <v>0</v>
      </c>
      <c r="AR74" s="46" t="b">
        <f t="shared" si="15"/>
        <v>0</v>
      </c>
      <c r="AS74" s="47" t="str">
        <f t="shared" si="16"/>
        <v/>
      </c>
    </row>
    <row r="75" spans="2:45" x14ac:dyDescent="0.25">
      <c r="B75" s="34"/>
      <c r="C75" s="35"/>
      <c r="D75" s="34"/>
      <c r="E75" s="36"/>
      <c r="F75" s="37"/>
      <c r="G75" s="38" t="e">
        <f>VLOOKUP(F75,[1]Label!$C$2:$D$1608,2,FALSE)</f>
        <v>#N/A</v>
      </c>
      <c r="H75" s="39"/>
      <c r="I75" s="40"/>
      <c r="J75" s="40"/>
      <c r="K75" s="40"/>
      <c r="L75" s="40"/>
      <c r="M75" s="41"/>
      <c r="N75" s="41"/>
      <c r="O75" s="42"/>
      <c r="P75" s="42"/>
      <c r="Q75" s="42"/>
      <c r="R75" s="42"/>
      <c r="S75" s="42"/>
      <c r="T75" s="42"/>
      <c r="U75" s="42"/>
      <c r="V75" s="42"/>
      <c r="W75" s="41"/>
      <c r="X75" s="42"/>
      <c r="Y75" s="43"/>
      <c r="Z75" s="43"/>
      <c r="AA75" s="44">
        <f t="shared" si="9"/>
        <v>0</v>
      </c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4">
        <f t="shared" si="10"/>
        <v>0</v>
      </c>
      <c r="AN75" s="44">
        <f t="shared" si="11"/>
        <v>0</v>
      </c>
      <c r="AO75" s="44">
        <f t="shared" si="12"/>
        <v>0</v>
      </c>
      <c r="AP75" s="45" t="str">
        <f t="shared" si="13"/>
        <v/>
      </c>
      <c r="AQ75" s="6" t="b">
        <f t="shared" si="14"/>
        <v>0</v>
      </c>
      <c r="AR75" s="46" t="b">
        <f t="shared" si="15"/>
        <v>0</v>
      </c>
      <c r="AS75" s="47" t="str">
        <f t="shared" si="16"/>
        <v/>
      </c>
    </row>
    <row r="76" spans="2:45" x14ac:dyDescent="0.25">
      <c r="B76" s="34"/>
      <c r="C76" s="35"/>
      <c r="D76" s="34"/>
      <c r="E76" s="36"/>
      <c r="F76" s="37"/>
      <c r="G76" s="38" t="e">
        <f>VLOOKUP(F76,[1]Label!$C$2:$D$1608,2,FALSE)</f>
        <v>#N/A</v>
      </c>
      <c r="H76" s="39"/>
      <c r="I76" s="40"/>
      <c r="J76" s="40"/>
      <c r="K76" s="40"/>
      <c r="L76" s="40"/>
      <c r="M76" s="41"/>
      <c r="N76" s="41"/>
      <c r="O76" s="42"/>
      <c r="P76" s="42"/>
      <c r="Q76" s="42"/>
      <c r="R76" s="42"/>
      <c r="S76" s="42"/>
      <c r="T76" s="42"/>
      <c r="U76" s="42"/>
      <c r="V76" s="42"/>
      <c r="W76" s="41"/>
      <c r="X76" s="42"/>
      <c r="Y76" s="43"/>
      <c r="Z76" s="43"/>
      <c r="AA76" s="44">
        <f t="shared" si="9"/>
        <v>0</v>
      </c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4">
        <f t="shared" si="10"/>
        <v>0</v>
      </c>
      <c r="AN76" s="44">
        <f t="shared" si="11"/>
        <v>0</v>
      </c>
      <c r="AO76" s="44">
        <f t="shared" si="12"/>
        <v>0</v>
      </c>
      <c r="AP76" s="45" t="str">
        <f t="shared" si="13"/>
        <v/>
      </c>
      <c r="AQ76" s="6" t="b">
        <f t="shared" si="14"/>
        <v>0</v>
      </c>
      <c r="AR76" s="46" t="b">
        <f t="shared" si="15"/>
        <v>0</v>
      </c>
      <c r="AS76" s="47" t="str">
        <f t="shared" si="16"/>
        <v/>
      </c>
    </row>
    <row r="77" spans="2:45" x14ac:dyDescent="0.25">
      <c r="B77" s="34"/>
      <c r="C77" s="35"/>
      <c r="D77" s="34"/>
      <c r="E77" s="36"/>
      <c r="F77" s="37"/>
      <c r="G77" s="38" t="e">
        <f>VLOOKUP(F77,[1]Label!$C$2:$D$1608,2,FALSE)</f>
        <v>#N/A</v>
      </c>
      <c r="H77" s="39"/>
      <c r="I77" s="40"/>
      <c r="J77" s="40"/>
      <c r="K77" s="40"/>
      <c r="L77" s="40"/>
      <c r="M77" s="41"/>
      <c r="N77" s="41"/>
      <c r="O77" s="42"/>
      <c r="P77" s="42"/>
      <c r="Q77" s="42"/>
      <c r="R77" s="42"/>
      <c r="S77" s="42"/>
      <c r="T77" s="42"/>
      <c r="U77" s="42"/>
      <c r="V77" s="42"/>
      <c r="W77" s="41"/>
      <c r="X77" s="42"/>
      <c r="Y77" s="43"/>
      <c r="Z77" s="43"/>
      <c r="AA77" s="44">
        <f t="shared" si="9"/>
        <v>0</v>
      </c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4">
        <f t="shared" si="10"/>
        <v>0</v>
      </c>
      <c r="AN77" s="44">
        <f t="shared" si="11"/>
        <v>0</v>
      </c>
      <c r="AO77" s="44">
        <f t="shared" si="12"/>
        <v>0</v>
      </c>
      <c r="AP77" s="45" t="str">
        <f t="shared" si="13"/>
        <v/>
      </c>
      <c r="AQ77" s="6" t="b">
        <f t="shared" si="14"/>
        <v>0</v>
      </c>
      <c r="AR77" s="46" t="b">
        <f t="shared" si="15"/>
        <v>0</v>
      </c>
      <c r="AS77" s="47" t="str">
        <f t="shared" si="16"/>
        <v/>
      </c>
    </row>
    <row r="78" spans="2:45" x14ac:dyDescent="0.25">
      <c r="B78" s="34"/>
      <c r="C78" s="35"/>
      <c r="D78" s="34"/>
      <c r="E78" s="36"/>
      <c r="F78" s="37"/>
      <c r="G78" s="38" t="e">
        <f>VLOOKUP(F78,[1]Label!$C$2:$D$1608,2,FALSE)</f>
        <v>#N/A</v>
      </c>
      <c r="H78" s="39"/>
      <c r="I78" s="40"/>
      <c r="J78" s="40"/>
      <c r="K78" s="40"/>
      <c r="L78" s="40"/>
      <c r="M78" s="41"/>
      <c r="N78" s="41"/>
      <c r="O78" s="42"/>
      <c r="P78" s="42"/>
      <c r="Q78" s="42"/>
      <c r="R78" s="42"/>
      <c r="S78" s="42"/>
      <c r="T78" s="42"/>
      <c r="U78" s="42"/>
      <c r="V78" s="42"/>
      <c r="W78" s="41"/>
      <c r="X78" s="42"/>
      <c r="Y78" s="43"/>
      <c r="Z78" s="43"/>
      <c r="AA78" s="44">
        <f t="shared" si="9"/>
        <v>0</v>
      </c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4">
        <f t="shared" si="10"/>
        <v>0</v>
      </c>
      <c r="AN78" s="44">
        <f t="shared" si="11"/>
        <v>0</v>
      </c>
      <c r="AO78" s="44">
        <f t="shared" si="12"/>
        <v>0</v>
      </c>
      <c r="AP78" s="45" t="str">
        <f t="shared" si="13"/>
        <v/>
      </c>
      <c r="AQ78" s="6" t="b">
        <f t="shared" si="14"/>
        <v>0</v>
      </c>
      <c r="AR78" s="46" t="b">
        <f t="shared" si="15"/>
        <v>0</v>
      </c>
      <c r="AS78" s="47" t="str">
        <f t="shared" si="16"/>
        <v/>
      </c>
    </row>
    <row r="79" spans="2:45" x14ac:dyDescent="0.25">
      <c r="B79" s="34"/>
      <c r="C79" s="35"/>
      <c r="D79" s="34"/>
      <c r="E79" s="36"/>
      <c r="F79" s="37"/>
      <c r="G79" s="38" t="e">
        <f>VLOOKUP(F79,[1]Label!$C$2:$D$1608,2,FALSE)</f>
        <v>#N/A</v>
      </c>
      <c r="H79" s="39"/>
      <c r="I79" s="40"/>
      <c r="J79" s="40"/>
      <c r="K79" s="40"/>
      <c r="L79" s="40"/>
      <c r="M79" s="41"/>
      <c r="N79" s="41"/>
      <c r="O79" s="42"/>
      <c r="P79" s="42"/>
      <c r="Q79" s="42"/>
      <c r="R79" s="42"/>
      <c r="S79" s="42"/>
      <c r="T79" s="42"/>
      <c r="U79" s="42"/>
      <c r="V79" s="42"/>
      <c r="W79" s="41"/>
      <c r="X79" s="42"/>
      <c r="Y79" s="43"/>
      <c r="Z79" s="43"/>
      <c r="AA79" s="44">
        <f t="shared" si="9"/>
        <v>0</v>
      </c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4">
        <f t="shared" si="10"/>
        <v>0</v>
      </c>
      <c r="AN79" s="44">
        <f t="shared" si="11"/>
        <v>0</v>
      </c>
      <c r="AO79" s="44">
        <f t="shared" si="12"/>
        <v>0</v>
      </c>
      <c r="AP79" s="45" t="str">
        <f t="shared" si="13"/>
        <v/>
      </c>
      <c r="AQ79" s="6" t="b">
        <f t="shared" si="14"/>
        <v>0</v>
      </c>
      <c r="AR79" s="46" t="b">
        <f t="shared" si="15"/>
        <v>0</v>
      </c>
      <c r="AS79" s="47" t="str">
        <f t="shared" si="16"/>
        <v/>
      </c>
    </row>
    <row r="80" spans="2:45" x14ac:dyDescent="0.25">
      <c r="B80" s="34"/>
      <c r="C80" s="35"/>
      <c r="D80" s="34"/>
      <c r="E80" s="36"/>
      <c r="F80" s="37"/>
      <c r="G80" s="38" t="e">
        <f>VLOOKUP(F80,[1]Label!$C$2:$D$1608,2,FALSE)</f>
        <v>#N/A</v>
      </c>
      <c r="H80" s="39"/>
      <c r="I80" s="40"/>
      <c r="J80" s="40"/>
      <c r="K80" s="40"/>
      <c r="L80" s="40"/>
      <c r="M80" s="41"/>
      <c r="N80" s="41"/>
      <c r="O80" s="42"/>
      <c r="P80" s="42"/>
      <c r="Q80" s="42"/>
      <c r="R80" s="42"/>
      <c r="S80" s="42"/>
      <c r="T80" s="42"/>
      <c r="U80" s="42"/>
      <c r="V80" s="42"/>
      <c r="W80" s="41"/>
      <c r="X80" s="42"/>
      <c r="Y80" s="43"/>
      <c r="Z80" s="43"/>
      <c r="AA80" s="44">
        <f t="shared" si="9"/>
        <v>0</v>
      </c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4">
        <f t="shared" si="10"/>
        <v>0</v>
      </c>
      <c r="AN80" s="44">
        <f t="shared" si="11"/>
        <v>0</v>
      </c>
      <c r="AO80" s="44">
        <f t="shared" si="12"/>
        <v>0</v>
      </c>
      <c r="AP80" s="45" t="str">
        <f t="shared" si="13"/>
        <v/>
      </c>
      <c r="AQ80" s="6" t="b">
        <f t="shared" si="14"/>
        <v>0</v>
      </c>
      <c r="AR80" s="46" t="b">
        <f t="shared" si="15"/>
        <v>0</v>
      </c>
      <c r="AS80" s="47" t="str">
        <f t="shared" si="16"/>
        <v/>
      </c>
    </row>
    <row r="81" spans="2:45" x14ac:dyDescent="0.25">
      <c r="B81" s="34"/>
      <c r="C81" s="35"/>
      <c r="D81" s="34"/>
      <c r="E81" s="36"/>
      <c r="F81" s="37"/>
      <c r="G81" s="38" t="e">
        <f>VLOOKUP(F81,[1]Label!$C$2:$D$1608,2,FALSE)</f>
        <v>#N/A</v>
      </c>
      <c r="H81" s="39"/>
      <c r="I81" s="40"/>
      <c r="J81" s="40"/>
      <c r="K81" s="40"/>
      <c r="L81" s="40"/>
      <c r="M81" s="41"/>
      <c r="N81" s="41"/>
      <c r="O81" s="42"/>
      <c r="P81" s="42"/>
      <c r="Q81" s="42"/>
      <c r="R81" s="42"/>
      <c r="S81" s="42"/>
      <c r="T81" s="42"/>
      <c r="U81" s="42"/>
      <c r="V81" s="42"/>
      <c r="W81" s="41"/>
      <c r="X81" s="42"/>
      <c r="Y81" s="43"/>
      <c r="Z81" s="43"/>
      <c r="AA81" s="44">
        <f t="shared" si="9"/>
        <v>0</v>
      </c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4">
        <f t="shared" si="10"/>
        <v>0</v>
      </c>
      <c r="AN81" s="44">
        <f t="shared" si="11"/>
        <v>0</v>
      </c>
      <c r="AO81" s="44">
        <f t="shared" si="12"/>
        <v>0</v>
      </c>
      <c r="AP81" s="45" t="str">
        <f t="shared" si="13"/>
        <v/>
      </c>
      <c r="AQ81" s="6" t="b">
        <f t="shared" si="14"/>
        <v>0</v>
      </c>
      <c r="AR81" s="46" t="b">
        <f t="shared" si="15"/>
        <v>0</v>
      </c>
      <c r="AS81" s="47" t="str">
        <f t="shared" si="16"/>
        <v/>
      </c>
    </row>
    <row r="82" spans="2:45" x14ac:dyDescent="0.25">
      <c r="B82" s="34"/>
      <c r="C82" s="35"/>
      <c r="D82" s="34"/>
      <c r="E82" s="36"/>
      <c r="F82" s="37"/>
      <c r="G82" s="38" t="e">
        <f>VLOOKUP(F82,[1]Label!$C$2:$D$1608,2,FALSE)</f>
        <v>#N/A</v>
      </c>
      <c r="H82" s="39"/>
      <c r="I82" s="40"/>
      <c r="J82" s="40"/>
      <c r="K82" s="40"/>
      <c r="L82" s="40"/>
      <c r="M82" s="41"/>
      <c r="N82" s="41"/>
      <c r="O82" s="42"/>
      <c r="P82" s="42"/>
      <c r="Q82" s="42"/>
      <c r="R82" s="42"/>
      <c r="S82" s="42"/>
      <c r="T82" s="42"/>
      <c r="U82" s="42"/>
      <c r="V82" s="42"/>
      <c r="W82" s="41"/>
      <c r="X82" s="42"/>
      <c r="Y82" s="43"/>
      <c r="Z82" s="43"/>
      <c r="AA82" s="44">
        <f t="shared" si="9"/>
        <v>0</v>
      </c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4">
        <f t="shared" si="10"/>
        <v>0</v>
      </c>
      <c r="AN82" s="44">
        <f t="shared" si="11"/>
        <v>0</v>
      </c>
      <c r="AO82" s="44">
        <f t="shared" si="12"/>
        <v>0</v>
      </c>
      <c r="AP82" s="45" t="str">
        <f t="shared" si="13"/>
        <v/>
      </c>
      <c r="AQ82" s="6" t="b">
        <f t="shared" si="14"/>
        <v>0</v>
      </c>
      <c r="AR82" s="46" t="b">
        <f t="shared" si="15"/>
        <v>0</v>
      </c>
      <c r="AS82" s="47" t="str">
        <f t="shared" si="16"/>
        <v/>
      </c>
    </row>
    <row r="83" spans="2:45" x14ac:dyDescent="0.25">
      <c r="B83" s="34"/>
      <c r="C83" s="35"/>
      <c r="D83" s="34"/>
      <c r="E83" s="36"/>
      <c r="F83" s="37"/>
      <c r="G83" s="38" t="e">
        <f>VLOOKUP(F83,[1]Label!$C$2:$D$1608,2,FALSE)</f>
        <v>#N/A</v>
      </c>
      <c r="H83" s="39"/>
      <c r="I83" s="40"/>
      <c r="J83" s="40"/>
      <c r="K83" s="40"/>
      <c r="L83" s="40"/>
      <c r="M83" s="41"/>
      <c r="N83" s="41"/>
      <c r="O83" s="42"/>
      <c r="P83" s="42"/>
      <c r="Q83" s="42"/>
      <c r="R83" s="42"/>
      <c r="S83" s="42"/>
      <c r="T83" s="42"/>
      <c r="U83" s="42"/>
      <c r="V83" s="42"/>
      <c r="W83" s="41"/>
      <c r="X83" s="42"/>
      <c r="Y83" s="43"/>
      <c r="Z83" s="43"/>
      <c r="AA83" s="44">
        <f t="shared" si="9"/>
        <v>0</v>
      </c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4">
        <f t="shared" si="10"/>
        <v>0</v>
      </c>
      <c r="AN83" s="44">
        <f t="shared" si="11"/>
        <v>0</v>
      </c>
      <c r="AO83" s="44">
        <f t="shared" si="12"/>
        <v>0</v>
      </c>
      <c r="AP83" s="45" t="str">
        <f t="shared" si="13"/>
        <v/>
      </c>
      <c r="AQ83" s="6" t="b">
        <f t="shared" si="14"/>
        <v>0</v>
      </c>
      <c r="AR83" s="46" t="b">
        <f t="shared" si="15"/>
        <v>0</v>
      </c>
      <c r="AS83" s="47" t="str">
        <f t="shared" si="16"/>
        <v/>
      </c>
    </row>
    <row r="84" spans="2:45" x14ac:dyDescent="0.25">
      <c r="B84" s="34"/>
      <c r="C84" s="35"/>
      <c r="D84" s="34"/>
      <c r="E84" s="36"/>
      <c r="F84" s="37"/>
      <c r="G84" s="38" t="e">
        <f>VLOOKUP(F84,[1]Label!$C$2:$D$1608,2,FALSE)</f>
        <v>#N/A</v>
      </c>
      <c r="H84" s="39"/>
      <c r="I84" s="40"/>
      <c r="J84" s="40"/>
      <c r="K84" s="40"/>
      <c r="L84" s="40"/>
      <c r="M84" s="41"/>
      <c r="N84" s="41"/>
      <c r="O84" s="42"/>
      <c r="P84" s="42"/>
      <c r="Q84" s="42"/>
      <c r="R84" s="42"/>
      <c r="S84" s="42"/>
      <c r="T84" s="42"/>
      <c r="U84" s="42"/>
      <c r="V84" s="42"/>
      <c r="W84" s="41"/>
      <c r="X84" s="42"/>
      <c r="Y84" s="43"/>
      <c r="Z84" s="43"/>
      <c r="AA84" s="44">
        <f t="shared" si="9"/>
        <v>0</v>
      </c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4">
        <f t="shared" si="10"/>
        <v>0</v>
      </c>
      <c r="AN84" s="44">
        <f t="shared" si="11"/>
        <v>0</v>
      </c>
      <c r="AO84" s="44">
        <f t="shared" si="12"/>
        <v>0</v>
      </c>
      <c r="AP84" s="45" t="str">
        <f t="shared" si="13"/>
        <v/>
      </c>
      <c r="AQ84" s="6" t="b">
        <f t="shared" si="14"/>
        <v>0</v>
      </c>
      <c r="AR84" s="46" t="b">
        <f t="shared" si="15"/>
        <v>0</v>
      </c>
      <c r="AS84" s="47" t="str">
        <f t="shared" si="16"/>
        <v/>
      </c>
    </row>
    <row r="85" spans="2:45" x14ac:dyDescent="0.25">
      <c r="B85" s="34"/>
      <c r="C85" s="35"/>
      <c r="D85" s="34"/>
      <c r="E85" s="36"/>
      <c r="F85" s="37"/>
      <c r="G85" s="38" t="e">
        <f>VLOOKUP(F85,[1]Label!$C$2:$D$1608,2,FALSE)</f>
        <v>#N/A</v>
      </c>
      <c r="H85" s="39"/>
      <c r="I85" s="40"/>
      <c r="J85" s="40"/>
      <c r="K85" s="40"/>
      <c r="L85" s="40"/>
      <c r="M85" s="41"/>
      <c r="N85" s="41"/>
      <c r="O85" s="42"/>
      <c r="P85" s="42"/>
      <c r="Q85" s="42"/>
      <c r="R85" s="42"/>
      <c r="S85" s="42"/>
      <c r="T85" s="42"/>
      <c r="U85" s="42"/>
      <c r="V85" s="42"/>
      <c r="W85" s="41"/>
      <c r="X85" s="42"/>
      <c r="Y85" s="43"/>
      <c r="Z85" s="43"/>
      <c r="AA85" s="44">
        <f t="shared" si="9"/>
        <v>0</v>
      </c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4">
        <f t="shared" si="10"/>
        <v>0</v>
      </c>
      <c r="AN85" s="44">
        <f t="shared" si="11"/>
        <v>0</v>
      </c>
      <c r="AO85" s="44">
        <f t="shared" si="12"/>
        <v>0</v>
      </c>
      <c r="AP85" s="45" t="str">
        <f t="shared" si="13"/>
        <v/>
      </c>
      <c r="AQ85" s="6" t="b">
        <f t="shared" si="14"/>
        <v>0</v>
      </c>
      <c r="AR85" s="46" t="b">
        <f t="shared" si="15"/>
        <v>0</v>
      </c>
      <c r="AS85" s="47" t="str">
        <f t="shared" si="16"/>
        <v/>
      </c>
    </row>
    <row r="86" spans="2:45" x14ac:dyDescent="0.25">
      <c r="B86" s="34"/>
      <c r="C86" s="35"/>
      <c r="D86" s="34"/>
      <c r="E86" s="36"/>
      <c r="F86" s="37"/>
      <c r="G86" s="38" t="e">
        <f>VLOOKUP(F86,[1]Label!$C$2:$D$1608,2,FALSE)</f>
        <v>#N/A</v>
      </c>
      <c r="H86" s="39"/>
      <c r="I86" s="40"/>
      <c r="J86" s="40"/>
      <c r="K86" s="40"/>
      <c r="L86" s="40"/>
      <c r="M86" s="41"/>
      <c r="N86" s="41"/>
      <c r="O86" s="42"/>
      <c r="P86" s="42"/>
      <c r="Q86" s="42"/>
      <c r="R86" s="42"/>
      <c r="S86" s="42"/>
      <c r="T86" s="42"/>
      <c r="U86" s="42"/>
      <c r="V86" s="42"/>
      <c r="W86" s="41"/>
      <c r="X86" s="42"/>
      <c r="Y86" s="43"/>
      <c r="Z86" s="43"/>
      <c r="AA86" s="44">
        <f t="shared" si="9"/>
        <v>0</v>
      </c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4">
        <f t="shared" si="10"/>
        <v>0</v>
      </c>
      <c r="AN86" s="44">
        <f t="shared" si="11"/>
        <v>0</v>
      </c>
      <c r="AO86" s="44">
        <f t="shared" si="12"/>
        <v>0</v>
      </c>
      <c r="AP86" s="45" t="str">
        <f t="shared" si="13"/>
        <v/>
      </c>
      <c r="AQ86" s="6" t="b">
        <f t="shared" si="14"/>
        <v>0</v>
      </c>
      <c r="AR86" s="46" t="b">
        <f t="shared" si="15"/>
        <v>0</v>
      </c>
      <c r="AS86" s="47" t="str">
        <f t="shared" si="16"/>
        <v/>
      </c>
    </row>
    <row r="87" spans="2:45" x14ac:dyDescent="0.25">
      <c r="B87" s="34"/>
      <c r="C87" s="35"/>
      <c r="D87" s="34"/>
      <c r="E87" s="36"/>
      <c r="F87" s="37"/>
      <c r="G87" s="38" t="e">
        <f>VLOOKUP(F87,[1]Label!$C$2:$D$1608,2,FALSE)</f>
        <v>#N/A</v>
      </c>
      <c r="H87" s="39"/>
      <c r="I87" s="40"/>
      <c r="J87" s="40"/>
      <c r="K87" s="40"/>
      <c r="L87" s="40"/>
      <c r="M87" s="41"/>
      <c r="N87" s="41"/>
      <c r="O87" s="42"/>
      <c r="P87" s="42"/>
      <c r="Q87" s="42"/>
      <c r="R87" s="42"/>
      <c r="S87" s="42"/>
      <c r="T87" s="42"/>
      <c r="U87" s="42"/>
      <c r="V87" s="42"/>
      <c r="W87" s="41"/>
      <c r="X87" s="42"/>
      <c r="Y87" s="43"/>
      <c r="Z87" s="43"/>
      <c r="AA87" s="44">
        <f t="shared" si="9"/>
        <v>0</v>
      </c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4">
        <f t="shared" si="10"/>
        <v>0</v>
      </c>
      <c r="AN87" s="44">
        <f t="shared" si="11"/>
        <v>0</v>
      </c>
      <c r="AO87" s="44">
        <f t="shared" si="12"/>
        <v>0</v>
      </c>
      <c r="AP87" s="45" t="str">
        <f t="shared" si="13"/>
        <v/>
      </c>
      <c r="AQ87" s="6" t="b">
        <f t="shared" si="14"/>
        <v>0</v>
      </c>
      <c r="AR87" s="46" t="b">
        <f t="shared" si="15"/>
        <v>0</v>
      </c>
      <c r="AS87" s="47" t="str">
        <f t="shared" si="16"/>
        <v/>
      </c>
    </row>
    <row r="88" spans="2:45" x14ac:dyDescent="0.25">
      <c r="B88" s="34"/>
      <c r="C88" s="35"/>
      <c r="D88" s="34"/>
      <c r="E88" s="36"/>
      <c r="F88" s="37"/>
      <c r="G88" s="38" t="e">
        <f>VLOOKUP(F88,[1]Label!$C$2:$D$1608,2,FALSE)</f>
        <v>#N/A</v>
      </c>
      <c r="H88" s="39"/>
      <c r="I88" s="40"/>
      <c r="J88" s="40"/>
      <c r="K88" s="40"/>
      <c r="L88" s="40"/>
      <c r="M88" s="41"/>
      <c r="N88" s="41"/>
      <c r="O88" s="42"/>
      <c r="P88" s="42"/>
      <c r="Q88" s="42"/>
      <c r="R88" s="42"/>
      <c r="S88" s="42"/>
      <c r="T88" s="42"/>
      <c r="U88" s="42"/>
      <c r="V88" s="42"/>
      <c r="W88" s="41"/>
      <c r="X88" s="42"/>
      <c r="Y88" s="43"/>
      <c r="Z88" s="43"/>
      <c r="AA88" s="44">
        <f t="shared" si="9"/>
        <v>0</v>
      </c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4">
        <f t="shared" si="10"/>
        <v>0</v>
      </c>
      <c r="AN88" s="44">
        <f t="shared" si="11"/>
        <v>0</v>
      </c>
      <c r="AO88" s="44">
        <f t="shared" si="12"/>
        <v>0</v>
      </c>
      <c r="AP88" s="45" t="str">
        <f t="shared" si="13"/>
        <v/>
      </c>
      <c r="AQ88" s="6" t="b">
        <f t="shared" si="14"/>
        <v>0</v>
      </c>
      <c r="AR88" s="46" t="b">
        <f t="shared" si="15"/>
        <v>0</v>
      </c>
      <c r="AS88" s="47" t="str">
        <f t="shared" si="16"/>
        <v/>
      </c>
    </row>
    <row r="89" spans="2:45" x14ac:dyDescent="0.25">
      <c r="B89" s="34"/>
      <c r="C89" s="35"/>
      <c r="D89" s="34"/>
      <c r="E89" s="36"/>
      <c r="F89" s="37"/>
      <c r="G89" s="38" t="e">
        <f>VLOOKUP(F89,[1]Label!$C$2:$D$1608,2,FALSE)</f>
        <v>#N/A</v>
      </c>
      <c r="H89" s="39"/>
      <c r="I89" s="40"/>
      <c r="J89" s="40"/>
      <c r="K89" s="40"/>
      <c r="L89" s="40"/>
      <c r="M89" s="41"/>
      <c r="N89" s="41"/>
      <c r="O89" s="42"/>
      <c r="P89" s="42"/>
      <c r="Q89" s="42"/>
      <c r="R89" s="42"/>
      <c r="S89" s="42"/>
      <c r="T89" s="42"/>
      <c r="U89" s="42"/>
      <c r="V89" s="42"/>
      <c r="W89" s="41"/>
      <c r="X89" s="42"/>
      <c r="Y89" s="43"/>
      <c r="Z89" s="43"/>
      <c r="AA89" s="44">
        <f t="shared" si="9"/>
        <v>0</v>
      </c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4">
        <f t="shared" si="10"/>
        <v>0</v>
      </c>
      <c r="AN89" s="44">
        <f t="shared" si="11"/>
        <v>0</v>
      </c>
      <c r="AO89" s="44">
        <f t="shared" si="12"/>
        <v>0</v>
      </c>
      <c r="AP89" s="45" t="str">
        <f t="shared" si="13"/>
        <v/>
      </c>
      <c r="AQ89" s="6" t="b">
        <f t="shared" si="14"/>
        <v>0</v>
      </c>
      <c r="AR89" s="46" t="b">
        <f t="shared" si="15"/>
        <v>0</v>
      </c>
      <c r="AS89" s="47" t="str">
        <f t="shared" si="16"/>
        <v/>
      </c>
    </row>
    <row r="90" spans="2:45" x14ac:dyDescent="0.25">
      <c r="B90" s="34"/>
      <c r="C90" s="35"/>
      <c r="D90" s="34"/>
      <c r="E90" s="36"/>
      <c r="F90" s="37"/>
      <c r="G90" s="38" t="e">
        <f>VLOOKUP(F90,[1]Label!$C$2:$D$1608,2,FALSE)</f>
        <v>#N/A</v>
      </c>
      <c r="H90" s="39"/>
      <c r="I90" s="40"/>
      <c r="J90" s="40"/>
      <c r="K90" s="40"/>
      <c r="L90" s="40"/>
      <c r="M90" s="41"/>
      <c r="N90" s="41"/>
      <c r="O90" s="42"/>
      <c r="P90" s="42"/>
      <c r="Q90" s="42"/>
      <c r="R90" s="42"/>
      <c r="S90" s="42"/>
      <c r="T90" s="42"/>
      <c r="U90" s="42"/>
      <c r="V90" s="42"/>
      <c r="W90" s="41"/>
      <c r="X90" s="42"/>
      <c r="Y90" s="43"/>
      <c r="Z90" s="43"/>
      <c r="AA90" s="44">
        <f t="shared" si="9"/>
        <v>0</v>
      </c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4">
        <f t="shared" si="10"/>
        <v>0</v>
      </c>
      <c r="AN90" s="44">
        <f t="shared" si="11"/>
        <v>0</v>
      </c>
      <c r="AO90" s="44">
        <f t="shared" si="12"/>
        <v>0</v>
      </c>
      <c r="AP90" s="45" t="str">
        <f t="shared" si="13"/>
        <v/>
      </c>
      <c r="AQ90" s="6" t="b">
        <f t="shared" si="14"/>
        <v>0</v>
      </c>
      <c r="AR90" s="46" t="b">
        <f t="shared" si="15"/>
        <v>0</v>
      </c>
      <c r="AS90" s="47" t="str">
        <f t="shared" si="16"/>
        <v/>
      </c>
    </row>
    <row r="91" spans="2:45" x14ac:dyDescent="0.25">
      <c r="B91" s="34"/>
      <c r="C91" s="35"/>
      <c r="D91" s="34"/>
      <c r="E91" s="36"/>
      <c r="F91" s="37"/>
      <c r="G91" s="38" t="e">
        <f>VLOOKUP(F91,[1]Label!$C$2:$D$1608,2,FALSE)</f>
        <v>#N/A</v>
      </c>
      <c r="H91" s="39"/>
      <c r="I91" s="40"/>
      <c r="J91" s="40"/>
      <c r="K91" s="40"/>
      <c r="L91" s="40"/>
      <c r="M91" s="41"/>
      <c r="N91" s="41"/>
      <c r="O91" s="42"/>
      <c r="P91" s="42"/>
      <c r="Q91" s="42"/>
      <c r="R91" s="42"/>
      <c r="S91" s="42"/>
      <c r="T91" s="42"/>
      <c r="U91" s="42"/>
      <c r="V91" s="42"/>
      <c r="W91" s="41"/>
      <c r="X91" s="42"/>
      <c r="Y91" s="43"/>
      <c r="Z91" s="43"/>
      <c r="AA91" s="44">
        <f t="shared" si="9"/>
        <v>0</v>
      </c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4">
        <f t="shared" si="10"/>
        <v>0</v>
      </c>
      <c r="AN91" s="44">
        <f t="shared" si="11"/>
        <v>0</v>
      </c>
      <c r="AO91" s="44">
        <f t="shared" si="12"/>
        <v>0</v>
      </c>
      <c r="AP91" s="45" t="str">
        <f t="shared" si="13"/>
        <v/>
      </c>
      <c r="AQ91" s="6" t="b">
        <f t="shared" si="14"/>
        <v>0</v>
      </c>
      <c r="AR91" s="46" t="b">
        <f t="shared" si="15"/>
        <v>0</v>
      </c>
      <c r="AS91" s="47" t="str">
        <f t="shared" si="16"/>
        <v/>
      </c>
    </row>
    <row r="92" spans="2:45" x14ac:dyDescent="0.25">
      <c r="B92" s="34"/>
      <c r="C92" s="35"/>
      <c r="D92" s="34"/>
      <c r="E92" s="36"/>
      <c r="F92" s="37"/>
      <c r="G92" s="38" t="e">
        <f>VLOOKUP(F92,[1]Label!$C$2:$D$1608,2,FALSE)</f>
        <v>#N/A</v>
      </c>
      <c r="H92" s="39"/>
      <c r="I92" s="40"/>
      <c r="J92" s="40"/>
      <c r="K92" s="40"/>
      <c r="L92" s="40"/>
      <c r="M92" s="41"/>
      <c r="N92" s="41"/>
      <c r="O92" s="42"/>
      <c r="P92" s="42"/>
      <c r="Q92" s="42"/>
      <c r="R92" s="42"/>
      <c r="S92" s="42"/>
      <c r="T92" s="42"/>
      <c r="U92" s="42"/>
      <c r="V92" s="42"/>
      <c r="W92" s="41"/>
      <c r="X92" s="42"/>
      <c r="Y92" s="43"/>
      <c r="Z92" s="43"/>
      <c r="AA92" s="44">
        <f t="shared" si="9"/>
        <v>0</v>
      </c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4">
        <f t="shared" si="10"/>
        <v>0</v>
      </c>
      <c r="AN92" s="44">
        <f t="shared" si="11"/>
        <v>0</v>
      </c>
      <c r="AO92" s="44">
        <f t="shared" si="12"/>
        <v>0</v>
      </c>
      <c r="AP92" s="45" t="str">
        <f t="shared" si="13"/>
        <v/>
      </c>
      <c r="AQ92" s="6" t="b">
        <f t="shared" si="14"/>
        <v>0</v>
      </c>
      <c r="AR92" s="46" t="b">
        <f t="shared" si="15"/>
        <v>0</v>
      </c>
      <c r="AS92" s="47" t="str">
        <f t="shared" si="16"/>
        <v/>
      </c>
    </row>
    <row r="93" spans="2:45" x14ac:dyDescent="0.25">
      <c r="B93" s="34"/>
      <c r="C93" s="35"/>
      <c r="D93" s="34"/>
      <c r="E93" s="36"/>
      <c r="F93" s="37"/>
      <c r="G93" s="38" t="e">
        <f>VLOOKUP(F93,[1]Label!$C$2:$D$1608,2,FALSE)</f>
        <v>#N/A</v>
      </c>
      <c r="H93" s="39"/>
      <c r="I93" s="40"/>
      <c r="J93" s="40"/>
      <c r="K93" s="40"/>
      <c r="L93" s="40"/>
      <c r="M93" s="41"/>
      <c r="N93" s="41"/>
      <c r="O93" s="42"/>
      <c r="P93" s="42"/>
      <c r="Q93" s="42"/>
      <c r="R93" s="42"/>
      <c r="S93" s="42"/>
      <c r="T93" s="42"/>
      <c r="U93" s="42"/>
      <c r="V93" s="42"/>
      <c r="W93" s="41"/>
      <c r="X93" s="42"/>
      <c r="Y93" s="43"/>
      <c r="Z93" s="43"/>
      <c r="AA93" s="44">
        <f t="shared" si="9"/>
        <v>0</v>
      </c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4">
        <f t="shared" si="10"/>
        <v>0</v>
      </c>
      <c r="AN93" s="44">
        <f t="shared" si="11"/>
        <v>0</v>
      </c>
      <c r="AO93" s="44">
        <f t="shared" si="12"/>
        <v>0</v>
      </c>
      <c r="AP93" s="45" t="str">
        <f t="shared" si="13"/>
        <v/>
      </c>
      <c r="AQ93" s="6" t="b">
        <f t="shared" si="14"/>
        <v>0</v>
      </c>
      <c r="AR93" s="46" t="b">
        <f t="shared" si="15"/>
        <v>0</v>
      </c>
      <c r="AS93" s="47" t="str">
        <f t="shared" si="16"/>
        <v/>
      </c>
    </row>
    <row r="94" spans="2:45" x14ac:dyDescent="0.25">
      <c r="B94" s="34"/>
      <c r="C94" s="35"/>
      <c r="D94" s="34"/>
      <c r="E94" s="36"/>
      <c r="F94" s="37"/>
      <c r="G94" s="38" t="e">
        <f>VLOOKUP(F94,[1]Label!$C$2:$D$1608,2,FALSE)</f>
        <v>#N/A</v>
      </c>
      <c r="H94" s="39"/>
      <c r="I94" s="40"/>
      <c r="J94" s="40"/>
      <c r="K94" s="40"/>
      <c r="L94" s="40"/>
      <c r="M94" s="41"/>
      <c r="N94" s="41"/>
      <c r="O94" s="42"/>
      <c r="P94" s="42"/>
      <c r="Q94" s="42"/>
      <c r="R94" s="42"/>
      <c r="S94" s="42"/>
      <c r="T94" s="42"/>
      <c r="U94" s="42"/>
      <c r="V94" s="42"/>
      <c r="W94" s="41"/>
      <c r="X94" s="42"/>
      <c r="Y94" s="43"/>
      <c r="Z94" s="43"/>
      <c r="AA94" s="44">
        <f t="shared" si="9"/>
        <v>0</v>
      </c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4">
        <f t="shared" si="10"/>
        <v>0</v>
      </c>
      <c r="AN94" s="44">
        <f t="shared" si="11"/>
        <v>0</v>
      </c>
      <c r="AO94" s="44">
        <f t="shared" si="12"/>
        <v>0</v>
      </c>
      <c r="AP94" s="45" t="str">
        <f t="shared" si="13"/>
        <v/>
      </c>
      <c r="AQ94" s="6" t="b">
        <f t="shared" si="14"/>
        <v>0</v>
      </c>
      <c r="AR94" s="46" t="b">
        <f t="shared" si="15"/>
        <v>0</v>
      </c>
      <c r="AS94" s="47" t="str">
        <f t="shared" si="16"/>
        <v/>
      </c>
    </row>
    <row r="95" spans="2:45" x14ac:dyDescent="0.25">
      <c r="B95" s="34"/>
      <c r="C95" s="35"/>
      <c r="D95" s="34"/>
      <c r="E95" s="36"/>
      <c r="F95" s="37"/>
      <c r="G95" s="38" t="e">
        <f>VLOOKUP(F95,[1]Label!$C$2:$D$1608,2,FALSE)</f>
        <v>#N/A</v>
      </c>
      <c r="H95" s="39"/>
      <c r="I95" s="40"/>
      <c r="J95" s="40"/>
      <c r="K95" s="40"/>
      <c r="L95" s="40"/>
      <c r="M95" s="41"/>
      <c r="N95" s="41"/>
      <c r="O95" s="42"/>
      <c r="P95" s="42"/>
      <c r="Q95" s="42"/>
      <c r="R95" s="42"/>
      <c r="S95" s="42"/>
      <c r="T95" s="42"/>
      <c r="U95" s="42"/>
      <c r="V95" s="42"/>
      <c r="W95" s="41"/>
      <c r="X95" s="42"/>
      <c r="Y95" s="43"/>
      <c r="Z95" s="43"/>
      <c r="AA95" s="44">
        <f t="shared" si="9"/>
        <v>0</v>
      </c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4">
        <f t="shared" si="10"/>
        <v>0</v>
      </c>
      <c r="AN95" s="44">
        <f t="shared" si="11"/>
        <v>0</v>
      </c>
      <c r="AO95" s="44">
        <f t="shared" si="12"/>
        <v>0</v>
      </c>
      <c r="AP95" s="45" t="str">
        <f t="shared" si="13"/>
        <v/>
      </c>
      <c r="AQ95" s="6" t="b">
        <f t="shared" si="14"/>
        <v>0</v>
      </c>
      <c r="AR95" s="46" t="b">
        <f t="shared" si="15"/>
        <v>0</v>
      </c>
      <c r="AS95" s="47" t="str">
        <f t="shared" si="16"/>
        <v/>
      </c>
    </row>
    <row r="96" spans="2:45" x14ac:dyDescent="0.25">
      <c r="B96" s="34"/>
      <c r="C96" s="35"/>
      <c r="D96" s="34"/>
      <c r="E96" s="36"/>
      <c r="F96" s="37"/>
      <c r="G96" s="38" t="e">
        <f>VLOOKUP(F96,[1]Label!$C$2:$D$1608,2,FALSE)</f>
        <v>#N/A</v>
      </c>
      <c r="H96" s="39"/>
      <c r="I96" s="40"/>
      <c r="J96" s="40"/>
      <c r="K96" s="40"/>
      <c r="L96" s="40"/>
      <c r="M96" s="41"/>
      <c r="N96" s="41"/>
      <c r="O96" s="42"/>
      <c r="P96" s="42"/>
      <c r="Q96" s="42"/>
      <c r="R96" s="42"/>
      <c r="S96" s="42"/>
      <c r="T96" s="42"/>
      <c r="U96" s="42"/>
      <c r="V96" s="42"/>
      <c r="W96" s="41"/>
      <c r="X96" s="42"/>
      <c r="Y96" s="43"/>
      <c r="Z96" s="43"/>
      <c r="AA96" s="44">
        <f t="shared" si="9"/>
        <v>0</v>
      </c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4">
        <f t="shared" si="10"/>
        <v>0</v>
      </c>
      <c r="AN96" s="44">
        <f t="shared" si="11"/>
        <v>0</v>
      </c>
      <c r="AO96" s="44">
        <f t="shared" si="12"/>
        <v>0</v>
      </c>
      <c r="AP96" s="45" t="str">
        <f t="shared" si="13"/>
        <v/>
      </c>
      <c r="AQ96" s="6" t="b">
        <f t="shared" si="14"/>
        <v>0</v>
      </c>
      <c r="AR96" s="46" t="b">
        <f t="shared" si="15"/>
        <v>0</v>
      </c>
      <c r="AS96" s="47" t="str">
        <f t="shared" si="16"/>
        <v/>
      </c>
    </row>
    <row r="97" spans="2:45" x14ac:dyDescent="0.25">
      <c r="B97" s="34"/>
      <c r="C97" s="35"/>
      <c r="D97" s="34"/>
      <c r="E97" s="36"/>
      <c r="F97" s="37"/>
      <c r="G97" s="38" t="e">
        <f>VLOOKUP(F97,[1]Label!$C$2:$D$1608,2,FALSE)</f>
        <v>#N/A</v>
      </c>
      <c r="H97" s="39"/>
      <c r="I97" s="40"/>
      <c r="J97" s="40"/>
      <c r="K97" s="40"/>
      <c r="L97" s="40"/>
      <c r="M97" s="41"/>
      <c r="N97" s="41"/>
      <c r="O97" s="42"/>
      <c r="P97" s="42"/>
      <c r="Q97" s="42"/>
      <c r="R97" s="42"/>
      <c r="S97" s="42"/>
      <c r="T97" s="42"/>
      <c r="U97" s="42"/>
      <c r="V97" s="42"/>
      <c r="W97" s="41"/>
      <c r="X97" s="42"/>
      <c r="Y97" s="43"/>
      <c r="Z97" s="43"/>
      <c r="AA97" s="44">
        <f t="shared" si="9"/>
        <v>0</v>
      </c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4">
        <f t="shared" si="10"/>
        <v>0</v>
      </c>
      <c r="AN97" s="44">
        <f t="shared" si="11"/>
        <v>0</v>
      </c>
      <c r="AO97" s="44">
        <f t="shared" si="12"/>
        <v>0</v>
      </c>
      <c r="AP97" s="45" t="str">
        <f t="shared" si="13"/>
        <v/>
      </c>
      <c r="AQ97" s="6" t="b">
        <f t="shared" si="14"/>
        <v>0</v>
      </c>
      <c r="AR97" s="46" t="b">
        <f t="shared" si="15"/>
        <v>0</v>
      </c>
      <c r="AS97" s="47" t="str">
        <f t="shared" si="16"/>
        <v/>
      </c>
    </row>
    <row r="98" spans="2:45" x14ac:dyDescent="0.25">
      <c r="B98" s="34"/>
      <c r="C98" s="35"/>
      <c r="D98" s="34"/>
      <c r="E98" s="36"/>
      <c r="F98" s="37"/>
      <c r="G98" s="38" t="e">
        <f>VLOOKUP(F98,[1]Label!$C$2:$D$1608,2,FALSE)</f>
        <v>#N/A</v>
      </c>
      <c r="H98" s="39"/>
      <c r="I98" s="40"/>
      <c r="J98" s="40"/>
      <c r="K98" s="40"/>
      <c r="L98" s="40"/>
      <c r="M98" s="41"/>
      <c r="N98" s="41"/>
      <c r="O98" s="42"/>
      <c r="P98" s="42"/>
      <c r="Q98" s="42"/>
      <c r="R98" s="42"/>
      <c r="S98" s="42"/>
      <c r="T98" s="42"/>
      <c r="U98" s="42"/>
      <c r="V98" s="42"/>
      <c r="W98" s="41"/>
      <c r="X98" s="42"/>
      <c r="Y98" s="43"/>
      <c r="Z98" s="43"/>
      <c r="AA98" s="44">
        <f t="shared" si="9"/>
        <v>0</v>
      </c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4">
        <f t="shared" si="10"/>
        <v>0</v>
      </c>
      <c r="AN98" s="44">
        <f t="shared" si="11"/>
        <v>0</v>
      </c>
      <c r="AO98" s="44">
        <f t="shared" si="12"/>
        <v>0</v>
      </c>
      <c r="AP98" s="45" t="str">
        <f t="shared" si="13"/>
        <v/>
      </c>
      <c r="AQ98" s="6" t="b">
        <f t="shared" si="14"/>
        <v>0</v>
      </c>
      <c r="AR98" s="46" t="b">
        <f t="shared" si="15"/>
        <v>0</v>
      </c>
      <c r="AS98" s="47" t="str">
        <f t="shared" si="16"/>
        <v/>
      </c>
    </row>
    <row r="99" spans="2:45" x14ac:dyDescent="0.25">
      <c r="B99" s="34"/>
      <c r="C99" s="35"/>
      <c r="D99" s="34"/>
      <c r="E99" s="36"/>
      <c r="F99" s="37"/>
      <c r="G99" s="38" t="e">
        <f>VLOOKUP(F99,[1]Label!$C$2:$D$1608,2,FALSE)</f>
        <v>#N/A</v>
      </c>
      <c r="H99" s="39"/>
      <c r="I99" s="40"/>
      <c r="J99" s="40"/>
      <c r="K99" s="40"/>
      <c r="L99" s="40"/>
      <c r="M99" s="41"/>
      <c r="N99" s="41"/>
      <c r="O99" s="42"/>
      <c r="P99" s="42"/>
      <c r="Q99" s="42"/>
      <c r="R99" s="42"/>
      <c r="S99" s="42"/>
      <c r="T99" s="42"/>
      <c r="U99" s="42"/>
      <c r="V99" s="42"/>
      <c r="W99" s="41"/>
      <c r="X99" s="42"/>
      <c r="Y99" s="43"/>
      <c r="Z99" s="43"/>
      <c r="AA99" s="44">
        <f t="shared" si="9"/>
        <v>0</v>
      </c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4">
        <f t="shared" si="10"/>
        <v>0</v>
      </c>
      <c r="AN99" s="44">
        <f t="shared" si="11"/>
        <v>0</v>
      </c>
      <c r="AO99" s="44">
        <f t="shared" si="12"/>
        <v>0</v>
      </c>
      <c r="AP99" s="45" t="str">
        <f t="shared" si="13"/>
        <v/>
      </c>
      <c r="AQ99" s="6" t="b">
        <f t="shared" si="14"/>
        <v>0</v>
      </c>
      <c r="AR99" s="46" t="b">
        <f t="shared" si="15"/>
        <v>0</v>
      </c>
      <c r="AS99" s="47" t="str">
        <f t="shared" si="16"/>
        <v/>
      </c>
    </row>
    <row r="100" spans="2:45" x14ac:dyDescent="0.25">
      <c r="B100" s="34"/>
      <c r="C100" s="35"/>
      <c r="D100" s="34"/>
      <c r="E100" s="36"/>
      <c r="F100" s="37"/>
      <c r="G100" s="38" t="e">
        <f>VLOOKUP(F100,[1]Label!$C$2:$D$1608,2,FALSE)</f>
        <v>#N/A</v>
      </c>
      <c r="H100" s="39"/>
      <c r="I100" s="40"/>
      <c r="J100" s="40"/>
      <c r="K100" s="40"/>
      <c r="L100" s="40"/>
      <c r="M100" s="41"/>
      <c r="N100" s="41"/>
      <c r="O100" s="42"/>
      <c r="P100" s="42"/>
      <c r="Q100" s="42"/>
      <c r="R100" s="42"/>
      <c r="S100" s="42"/>
      <c r="T100" s="42"/>
      <c r="U100" s="42"/>
      <c r="V100" s="42"/>
      <c r="W100" s="41"/>
      <c r="X100" s="42"/>
      <c r="Y100" s="43"/>
      <c r="Z100" s="43"/>
      <c r="AA100" s="44">
        <f t="shared" si="9"/>
        <v>0</v>
      </c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4">
        <f t="shared" si="10"/>
        <v>0</v>
      </c>
      <c r="AN100" s="44">
        <f t="shared" si="11"/>
        <v>0</v>
      </c>
      <c r="AO100" s="44">
        <f t="shared" si="12"/>
        <v>0</v>
      </c>
      <c r="AP100" s="45" t="str">
        <f t="shared" si="13"/>
        <v/>
      </c>
      <c r="AQ100" s="6" t="b">
        <f t="shared" si="14"/>
        <v>0</v>
      </c>
      <c r="AR100" s="46" t="b">
        <f t="shared" si="15"/>
        <v>0</v>
      </c>
      <c r="AS100" s="47" t="str">
        <f t="shared" si="16"/>
        <v/>
      </c>
    </row>
    <row r="101" spans="2:45" x14ac:dyDescent="0.25">
      <c r="B101" s="34"/>
      <c r="C101" s="35"/>
      <c r="D101" s="34"/>
      <c r="E101" s="36"/>
      <c r="F101" s="37"/>
      <c r="G101" s="38" t="e">
        <f>VLOOKUP(F101,[1]Label!$C$2:$D$1608,2,FALSE)</f>
        <v>#N/A</v>
      </c>
      <c r="H101" s="39"/>
      <c r="I101" s="40"/>
      <c r="J101" s="40"/>
      <c r="K101" s="40"/>
      <c r="L101" s="40"/>
      <c r="M101" s="41"/>
      <c r="N101" s="41"/>
      <c r="O101" s="42"/>
      <c r="P101" s="42"/>
      <c r="Q101" s="42"/>
      <c r="R101" s="42"/>
      <c r="S101" s="42"/>
      <c r="T101" s="42"/>
      <c r="U101" s="42"/>
      <c r="V101" s="42"/>
      <c r="W101" s="41"/>
      <c r="X101" s="42"/>
      <c r="Y101" s="43"/>
      <c r="Z101" s="43"/>
      <c r="AA101" s="44">
        <f t="shared" si="9"/>
        <v>0</v>
      </c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4">
        <f t="shared" si="10"/>
        <v>0</v>
      </c>
      <c r="AN101" s="44">
        <f t="shared" si="11"/>
        <v>0</v>
      </c>
      <c r="AO101" s="44">
        <f t="shared" si="12"/>
        <v>0</v>
      </c>
      <c r="AP101" s="45" t="str">
        <f t="shared" si="13"/>
        <v/>
      </c>
      <c r="AQ101" s="6" t="b">
        <f t="shared" si="14"/>
        <v>0</v>
      </c>
      <c r="AR101" s="46" t="b">
        <f t="shared" si="15"/>
        <v>0</v>
      </c>
      <c r="AS101" s="47" t="str">
        <f t="shared" si="16"/>
        <v/>
      </c>
    </row>
    <row r="102" spans="2:45" x14ac:dyDescent="0.25">
      <c r="B102" s="34"/>
      <c r="C102" s="35"/>
      <c r="D102" s="34"/>
      <c r="E102" s="36"/>
      <c r="F102" s="37"/>
      <c r="G102" s="38" t="e">
        <f>VLOOKUP(F102,[1]Label!$C$2:$D$1608,2,FALSE)</f>
        <v>#N/A</v>
      </c>
      <c r="H102" s="39"/>
      <c r="I102" s="40"/>
      <c r="J102" s="40"/>
      <c r="K102" s="40"/>
      <c r="L102" s="40"/>
      <c r="M102" s="41"/>
      <c r="N102" s="41"/>
      <c r="O102" s="42"/>
      <c r="P102" s="42"/>
      <c r="Q102" s="42"/>
      <c r="R102" s="42"/>
      <c r="S102" s="42"/>
      <c r="T102" s="42"/>
      <c r="U102" s="42"/>
      <c r="V102" s="42"/>
      <c r="W102" s="41"/>
      <c r="X102" s="42"/>
      <c r="Y102" s="43"/>
      <c r="Z102" s="43"/>
      <c r="AA102" s="44">
        <f t="shared" si="9"/>
        <v>0</v>
      </c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4">
        <f t="shared" si="10"/>
        <v>0</v>
      </c>
      <c r="AN102" s="44">
        <f t="shared" si="11"/>
        <v>0</v>
      </c>
      <c r="AO102" s="44">
        <f t="shared" si="12"/>
        <v>0</v>
      </c>
      <c r="AP102" s="45" t="str">
        <f t="shared" si="13"/>
        <v/>
      </c>
      <c r="AQ102" s="6" t="b">
        <f t="shared" si="14"/>
        <v>0</v>
      </c>
      <c r="AR102" s="46" t="b">
        <f t="shared" si="15"/>
        <v>0</v>
      </c>
      <c r="AS102" s="47" t="str">
        <f t="shared" si="16"/>
        <v/>
      </c>
    </row>
    <row r="103" spans="2:45" x14ac:dyDescent="0.25">
      <c r="B103" s="34"/>
      <c r="C103" s="35"/>
      <c r="D103" s="34"/>
      <c r="E103" s="36"/>
      <c r="F103" s="37"/>
      <c r="G103" s="38" t="e">
        <f>VLOOKUP(F103,[1]Label!$C$2:$D$1608,2,FALSE)</f>
        <v>#N/A</v>
      </c>
      <c r="H103" s="39"/>
      <c r="I103" s="40"/>
      <c r="J103" s="40"/>
      <c r="K103" s="40"/>
      <c r="L103" s="40"/>
      <c r="M103" s="41"/>
      <c r="N103" s="41"/>
      <c r="O103" s="42"/>
      <c r="P103" s="42"/>
      <c r="Q103" s="42"/>
      <c r="R103" s="42"/>
      <c r="S103" s="42"/>
      <c r="T103" s="42"/>
      <c r="U103" s="42"/>
      <c r="V103" s="42"/>
      <c r="W103" s="41"/>
      <c r="X103" s="42"/>
      <c r="Y103" s="43"/>
      <c r="Z103" s="43"/>
      <c r="AA103" s="44">
        <f t="shared" si="9"/>
        <v>0</v>
      </c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4">
        <f t="shared" si="10"/>
        <v>0</v>
      </c>
      <c r="AN103" s="44">
        <f t="shared" si="11"/>
        <v>0</v>
      </c>
      <c r="AO103" s="44">
        <f t="shared" si="12"/>
        <v>0</v>
      </c>
      <c r="AP103" s="45" t="str">
        <f t="shared" si="13"/>
        <v/>
      </c>
      <c r="AQ103" s="6" t="b">
        <f t="shared" si="14"/>
        <v>0</v>
      </c>
      <c r="AR103" s="46" t="b">
        <f t="shared" si="15"/>
        <v>0</v>
      </c>
      <c r="AS103" s="47" t="str">
        <f t="shared" si="16"/>
        <v/>
      </c>
    </row>
    <row r="104" spans="2:45" x14ac:dyDescent="0.25">
      <c r="B104" s="34"/>
      <c r="C104" s="35"/>
      <c r="D104" s="34"/>
      <c r="E104" s="36"/>
      <c r="F104" s="37"/>
      <c r="G104" s="38" t="e">
        <f>VLOOKUP(F104,[1]Label!$C$2:$D$1608,2,FALSE)</f>
        <v>#N/A</v>
      </c>
      <c r="H104" s="39"/>
      <c r="I104" s="40"/>
      <c r="J104" s="40"/>
      <c r="K104" s="40"/>
      <c r="L104" s="40"/>
      <c r="M104" s="41"/>
      <c r="N104" s="41"/>
      <c r="O104" s="42"/>
      <c r="P104" s="42"/>
      <c r="Q104" s="42"/>
      <c r="R104" s="42"/>
      <c r="S104" s="42"/>
      <c r="T104" s="42"/>
      <c r="U104" s="42"/>
      <c r="V104" s="42"/>
      <c r="W104" s="41"/>
      <c r="X104" s="42"/>
      <c r="Y104" s="43"/>
      <c r="Z104" s="43"/>
      <c r="AA104" s="44">
        <f t="shared" si="9"/>
        <v>0</v>
      </c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4">
        <f t="shared" si="10"/>
        <v>0</v>
      </c>
      <c r="AN104" s="44">
        <f t="shared" si="11"/>
        <v>0</v>
      </c>
      <c r="AO104" s="44">
        <f t="shared" si="12"/>
        <v>0</v>
      </c>
      <c r="AP104" s="45" t="str">
        <f t="shared" si="13"/>
        <v/>
      </c>
      <c r="AQ104" s="6" t="b">
        <f t="shared" si="14"/>
        <v>0</v>
      </c>
      <c r="AR104" s="46" t="b">
        <f t="shared" si="15"/>
        <v>0</v>
      </c>
      <c r="AS104" s="47" t="str">
        <f t="shared" si="16"/>
        <v/>
      </c>
    </row>
    <row r="105" spans="2:45" x14ac:dyDescent="0.25">
      <c r="B105" s="34"/>
      <c r="C105" s="35"/>
      <c r="D105" s="34"/>
      <c r="E105" s="36"/>
      <c r="F105" s="37"/>
      <c r="G105" s="38" t="e">
        <f>VLOOKUP(F105,[1]Label!$C$2:$D$1608,2,FALSE)</f>
        <v>#N/A</v>
      </c>
      <c r="H105" s="39"/>
      <c r="I105" s="40"/>
      <c r="J105" s="40"/>
      <c r="K105" s="40"/>
      <c r="L105" s="40"/>
      <c r="M105" s="41"/>
      <c r="N105" s="41"/>
      <c r="O105" s="42"/>
      <c r="P105" s="42"/>
      <c r="Q105" s="42"/>
      <c r="R105" s="42"/>
      <c r="S105" s="42"/>
      <c r="T105" s="42"/>
      <c r="U105" s="42"/>
      <c r="V105" s="42"/>
      <c r="W105" s="41"/>
      <c r="X105" s="42"/>
      <c r="Y105" s="43"/>
      <c r="Z105" s="43"/>
      <c r="AA105" s="44">
        <f t="shared" si="9"/>
        <v>0</v>
      </c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4">
        <f t="shared" si="10"/>
        <v>0</v>
      </c>
      <c r="AN105" s="44">
        <f t="shared" si="11"/>
        <v>0</v>
      </c>
      <c r="AO105" s="44">
        <f t="shared" si="12"/>
        <v>0</v>
      </c>
      <c r="AP105" s="45" t="str">
        <f t="shared" si="13"/>
        <v/>
      </c>
      <c r="AQ105" s="6" t="b">
        <f t="shared" si="14"/>
        <v>0</v>
      </c>
      <c r="AR105" s="46" t="b">
        <f t="shared" si="15"/>
        <v>0</v>
      </c>
      <c r="AS105" s="47" t="str">
        <f t="shared" si="16"/>
        <v/>
      </c>
    </row>
    <row r="106" spans="2:45" x14ac:dyDescent="0.25">
      <c r="B106" s="34"/>
      <c r="C106" s="35"/>
      <c r="D106" s="34"/>
      <c r="E106" s="36"/>
      <c r="F106" s="37"/>
      <c r="G106" s="38" t="e">
        <f>VLOOKUP(F106,[1]Label!$C$2:$D$1608,2,FALSE)</f>
        <v>#N/A</v>
      </c>
      <c r="H106" s="39"/>
      <c r="I106" s="40"/>
      <c r="J106" s="40"/>
      <c r="K106" s="40"/>
      <c r="L106" s="40"/>
      <c r="M106" s="41"/>
      <c r="N106" s="41"/>
      <c r="O106" s="42"/>
      <c r="P106" s="42"/>
      <c r="Q106" s="42"/>
      <c r="R106" s="42"/>
      <c r="S106" s="42"/>
      <c r="T106" s="42"/>
      <c r="U106" s="42"/>
      <c r="V106" s="42"/>
      <c r="W106" s="41"/>
      <c r="X106" s="42"/>
      <c r="Y106" s="43"/>
      <c r="Z106" s="43"/>
      <c r="AA106" s="44">
        <f t="shared" si="9"/>
        <v>0</v>
      </c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4">
        <f t="shared" si="10"/>
        <v>0</v>
      </c>
      <c r="AN106" s="44">
        <f t="shared" si="11"/>
        <v>0</v>
      </c>
      <c r="AO106" s="44">
        <f t="shared" si="12"/>
        <v>0</v>
      </c>
      <c r="AP106" s="45" t="str">
        <f t="shared" si="13"/>
        <v/>
      </c>
      <c r="AQ106" s="6" t="b">
        <f t="shared" si="14"/>
        <v>0</v>
      </c>
      <c r="AR106" s="46" t="b">
        <f t="shared" si="15"/>
        <v>0</v>
      </c>
      <c r="AS106" s="47" t="str">
        <f t="shared" si="16"/>
        <v/>
      </c>
    </row>
    <row r="107" spans="2:45" x14ac:dyDescent="0.25">
      <c r="B107" s="34"/>
      <c r="C107" s="35"/>
      <c r="D107" s="34"/>
      <c r="E107" s="36"/>
      <c r="F107" s="37"/>
      <c r="G107" s="38" t="e">
        <f>VLOOKUP(F107,[1]Label!$C$2:$D$1608,2,FALSE)</f>
        <v>#N/A</v>
      </c>
      <c r="H107" s="39"/>
      <c r="I107" s="40"/>
      <c r="J107" s="40"/>
      <c r="K107" s="40"/>
      <c r="L107" s="40"/>
      <c r="M107" s="41"/>
      <c r="N107" s="41"/>
      <c r="O107" s="42"/>
      <c r="P107" s="42"/>
      <c r="Q107" s="42"/>
      <c r="R107" s="42"/>
      <c r="S107" s="42"/>
      <c r="T107" s="42"/>
      <c r="U107" s="42"/>
      <c r="V107" s="42"/>
      <c r="W107" s="41"/>
      <c r="X107" s="42"/>
      <c r="Y107" s="43"/>
      <c r="Z107" s="43"/>
      <c r="AA107" s="44">
        <f t="shared" si="9"/>
        <v>0</v>
      </c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4">
        <f t="shared" si="10"/>
        <v>0</v>
      </c>
      <c r="AN107" s="44">
        <f t="shared" si="11"/>
        <v>0</v>
      </c>
      <c r="AO107" s="44">
        <f t="shared" si="12"/>
        <v>0</v>
      </c>
      <c r="AP107" s="45" t="str">
        <f t="shared" si="13"/>
        <v/>
      </c>
      <c r="AQ107" s="6" t="b">
        <f t="shared" si="14"/>
        <v>0</v>
      </c>
      <c r="AR107" s="46" t="b">
        <f t="shared" si="15"/>
        <v>0</v>
      </c>
      <c r="AS107" s="47" t="str">
        <f t="shared" si="16"/>
        <v/>
      </c>
    </row>
    <row r="108" spans="2:45" x14ac:dyDescent="0.25">
      <c r="B108" s="34"/>
      <c r="C108" s="35"/>
      <c r="D108" s="34"/>
      <c r="E108" s="36"/>
      <c r="F108" s="37"/>
      <c r="G108" s="38" t="e">
        <f>VLOOKUP(F108,[1]Label!$C$2:$D$1608,2,FALSE)</f>
        <v>#N/A</v>
      </c>
      <c r="H108" s="39"/>
      <c r="I108" s="40"/>
      <c r="J108" s="40"/>
      <c r="K108" s="40"/>
      <c r="L108" s="40"/>
      <c r="M108" s="41"/>
      <c r="N108" s="41"/>
      <c r="O108" s="42"/>
      <c r="P108" s="42"/>
      <c r="Q108" s="42"/>
      <c r="R108" s="42"/>
      <c r="S108" s="42"/>
      <c r="T108" s="42"/>
      <c r="U108" s="42"/>
      <c r="V108" s="42"/>
      <c r="W108" s="41"/>
      <c r="X108" s="42"/>
      <c r="Y108" s="43"/>
      <c r="Z108" s="43"/>
      <c r="AA108" s="44">
        <f t="shared" si="9"/>
        <v>0</v>
      </c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4">
        <f t="shared" si="10"/>
        <v>0</v>
      </c>
      <c r="AN108" s="44">
        <f t="shared" si="11"/>
        <v>0</v>
      </c>
      <c r="AO108" s="44">
        <f t="shared" si="12"/>
        <v>0</v>
      </c>
      <c r="AP108" s="45" t="str">
        <f t="shared" si="13"/>
        <v/>
      </c>
      <c r="AQ108" s="6" t="b">
        <f t="shared" si="14"/>
        <v>0</v>
      </c>
      <c r="AR108" s="46" t="b">
        <f t="shared" si="15"/>
        <v>0</v>
      </c>
      <c r="AS108" s="47" t="str">
        <f t="shared" si="16"/>
        <v/>
      </c>
    </row>
    <row r="109" spans="2:45" x14ac:dyDescent="0.25">
      <c r="B109" s="34"/>
      <c r="C109" s="35"/>
      <c r="D109" s="34"/>
      <c r="E109" s="36"/>
      <c r="F109" s="37"/>
      <c r="G109" s="38" t="e">
        <f>VLOOKUP(F109,[1]Label!$C$2:$D$1608,2,FALSE)</f>
        <v>#N/A</v>
      </c>
      <c r="H109" s="39"/>
      <c r="I109" s="40"/>
      <c r="J109" s="40"/>
      <c r="K109" s="40"/>
      <c r="L109" s="40"/>
      <c r="M109" s="41"/>
      <c r="N109" s="41"/>
      <c r="O109" s="42"/>
      <c r="P109" s="42"/>
      <c r="Q109" s="42"/>
      <c r="R109" s="42"/>
      <c r="S109" s="42"/>
      <c r="T109" s="42"/>
      <c r="U109" s="42"/>
      <c r="V109" s="42"/>
      <c r="W109" s="41"/>
      <c r="X109" s="42"/>
      <c r="Y109" s="43"/>
      <c r="Z109" s="43"/>
      <c r="AA109" s="44">
        <f t="shared" si="9"/>
        <v>0</v>
      </c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4">
        <f t="shared" si="10"/>
        <v>0</v>
      </c>
      <c r="AN109" s="44">
        <f t="shared" si="11"/>
        <v>0</v>
      </c>
      <c r="AO109" s="44">
        <f t="shared" si="12"/>
        <v>0</v>
      </c>
      <c r="AP109" s="45" t="str">
        <f t="shared" si="13"/>
        <v/>
      </c>
      <c r="AQ109" s="6" t="b">
        <f t="shared" si="14"/>
        <v>0</v>
      </c>
      <c r="AR109" s="46" t="b">
        <f t="shared" si="15"/>
        <v>0</v>
      </c>
      <c r="AS109" s="47" t="str">
        <f t="shared" si="16"/>
        <v/>
      </c>
    </row>
    <row r="110" spans="2:45" x14ac:dyDescent="0.25">
      <c r="B110" s="34"/>
      <c r="C110" s="35"/>
      <c r="D110" s="34"/>
      <c r="E110" s="36"/>
      <c r="F110" s="37"/>
      <c r="G110" s="38" t="e">
        <f>VLOOKUP(F110,[1]Label!$C$2:$D$1608,2,FALSE)</f>
        <v>#N/A</v>
      </c>
      <c r="H110" s="39"/>
      <c r="I110" s="40"/>
      <c r="J110" s="40"/>
      <c r="K110" s="40"/>
      <c r="L110" s="40"/>
      <c r="M110" s="41"/>
      <c r="N110" s="41"/>
      <c r="O110" s="42"/>
      <c r="P110" s="42"/>
      <c r="Q110" s="42"/>
      <c r="R110" s="42"/>
      <c r="S110" s="42"/>
      <c r="T110" s="42"/>
      <c r="U110" s="42"/>
      <c r="V110" s="42"/>
      <c r="W110" s="41"/>
      <c r="X110" s="42"/>
      <c r="Y110" s="43"/>
      <c r="Z110" s="43"/>
      <c r="AA110" s="44">
        <f t="shared" si="9"/>
        <v>0</v>
      </c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4">
        <f t="shared" si="10"/>
        <v>0</v>
      </c>
      <c r="AN110" s="44">
        <f t="shared" si="11"/>
        <v>0</v>
      </c>
      <c r="AO110" s="44">
        <f t="shared" si="12"/>
        <v>0</v>
      </c>
      <c r="AP110" s="45" t="str">
        <f t="shared" si="13"/>
        <v/>
      </c>
      <c r="AQ110" s="6" t="b">
        <f t="shared" si="14"/>
        <v>0</v>
      </c>
      <c r="AR110" s="46" t="b">
        <f t="shared" si="15"/>
        <v>0</v>
      </c>
      <c r="AS110" s="47" t="str">
        <f t="shared" si="16"/>
        <v/>
      </c>
    </row>
    <row r="111" spans="2:45" x14ac:dyDescent="0.25">
      <c r="B111" s="34"/>
      <c r="C111" s="35"/>
      <c r="D111" s="34"/>
      <c r="E111" s="36"/>
      <c r="F111" s="37"/>
      <c r="G111" s="38" t="e">
        <f>VLOOKUP(F111,[1]Label!$C$2:$D$1608,2,FALSE)</f>
        <v>#N/A</v>
      </c>
      <c r="H111" s="39"/>
      <c r="I111" s="40"/>
      <c r="J111" s="40"/>
      <c r="K111" s="40"/>
      <c r="L111" s="40"/>
      <c r="M111" s="41"/>
      <c r="N111" s="41"/>
      <c r="O111" s="42"/>
      <c r="P111" s="42"/>
      <c r="Q111" s="42"/>
      <c r="R111" s="42"/>
      <c r="S111" s="42"/>
      <c r="T111" s="42"/>
      <c r="U111" s="42"/>
      <c r="V111" s="42"/>
      <c r="W111" s="41"/>
      <c r="X111" s="42"/>
      <c r="Y111" s="43"/>
      <c r="Z111" s="43"/>
      <c r="AA111" s="44">
        <f t="shared" si="9"/>
        <v>0</v>
      </c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4">
        <f t="shared" si="10"/>
        <v>0</v>
      </c>
      <c r="AN111" s="44">
        <f t="shared" si="11"/>
        <v>0</v>
      </c>
      <c r="AO111" s="44">
        <f t="shared" si="12"/>
        <v>0</v>
      </c>
      <c r="AP111" s="45" t="str">
        <f t="shared" si="13"/>
        <v/>
      </c>
      <c r="AQ111" s="6" t="b">
        <f t="shared" si="14"/>
        <v>0</v>
      </c>
      <c r="AR111" s="46" t="b">
        <f t="shared" si="15"/>
        <v>0</v>
      </c>
      <c r="AS111" s="47" t="str">
        <f t="shared" si="16"/>
        <v/>
      </c>
    </row>
    <row r="112" spans="2:45" x14ac:dyDescent="0.25">
      <c r="B112" s="34"/>
      <c r="C112" s="35"/>
      <c r="D112" s="34"/>
      <c r="E112" s="36"/>
      <c r="F112" s="37"/>
      <c r="G112" s="38" t="e">
        <f>VLOOKUP(F112,[1]Label!$C$2:$D$1608,2,FALSE)</f>
        <v>#N/A</v>
      </c>
      <c r="H112" s="39"/>
      <c r="I112" s="40"/>
      <c r="J112" s="40"/>
      <c r="K112" s="40"/>
      <c r="L112" s="40"/>
      <c r="M112" s="41"/>
      <c r="N112" s="41"/>
      <c r="O112" s="42"/>
      <c r="P112" s="42"/>
      <c r="Q112" s="42"/>
      <c r="R112" s="42"/>
      <c r="S112" s="42"/>
      <c r="T112" s="42"/>
      <c r="U112" s="42"/>
      <c r="V112" s="42"/>
      <c r="W112" s="41"/>
      <c r="X112" s="42"/>
      <c r="Y112" s="43"/>
      <c r="Z112" s="43"/>
      <c r="AA112" s="44">
        <f t="shared" si="9"/>
        <v>0</v>
      </c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4">
        <f t="shared" si="10"/>
        <v>0</v>
      </c>
      <c r="AN112" s="44">
        <f t="shared" si="11"/>
        <v>0</v>
      </c>
      <c r="AO112" s="44">
        <f t="shared" si="12"/>
        <v>0</v>
      </c>
      <c r="AP112" s="45" t="str">
        <f t="shared" si="13"/>
        <v/>
      </c>
      <c r="AQ112" s="6" t="b">
        <f t="shared" si="14"/>
        <v>0</v>
      </c>
      <c r="AR112" s="46" t="b">
        <f t="shared" si="15"/>
        <v>0</v>
      </c>
      <c r="AS112" s="47" t="str">
        <f t="shared" si="16"/>
        <v/>
      </c>
    </row>
    <row r="113" spans="2:45" x14ac:dyDescent="0.25">
      <c r="B113" s="34"/>
      <c r="C113" s="35"/>
      <c r="D113" s="34"/>
      <c r="E113" s="36"/>
      <c r="F113" s="37"/>
      <c r="G113" s="38" t="e">
        <f>VLOOKUP(F113,[1]Label!$C$2:$D$1608,2,FALSE)</f>
        <v>#N/A</v>
      </c>
      <c r="H113" s="39"/>
      <c r="I113" s="40"/>
      <c r="J113" s="40"/>
      <c r="K113" s="40"/>
      <c r="L113" s="40"/>
      <c r="M113" s="41"/>
      <c r="N113" s="41"/>
      <c r="O113" s="42"/>
      <c r="P113" s="42"/>
      <c r="Q113" s="42"/>
      <c r="R113" s="42"/>
      <c r="S113" s="42"/>
      <c r="T113" s="42"/>
      <c r="U113" s="42"/>
      <c r="V113" s="42"/>
      <c r="W113" s="41"/>
      <c r="X113" s="42"/>
      <c r="Y113" s="43"/>
      <c r="Z113" s="43"/>
      <c r="AA113" s="44">
        <f t="shared" si="9"/>
        <v>0</v>
      </c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4">
        <f t="shared" si="10"/>
        <v>0</v>
      </c>
      <c r="AN113" s="44">
        <f t="shared" si="11"/>
        <v>0</v>
      </c>
      <c r="AO113" s="44">
        <f t="shared" si="12"/>
        <v>0</v>
      </c>
      <c r="AP113" s="45" t="str">
        <f t="shared" si="13"/>
        <v/>
      </c>
      <c r="AQ113" s="6" t="b">
        <f t="shared" si="14"/>
        <v>0</v>
      </c>
      <c r="AR113" s="46" t="b">
        <f t="shared" si="15"/>
        <v>0</v>
      </c>
      <c r="AS113" s="47" t="str">
        <f t="shared" si="16"/>
        <v/>
      </c>
    </row>
    <row r="114" spans="2:45" x14ac:dyDescent="0.25">
      <c r="B114" s="34"/>
      <c r="C114" s="35"/>
      <c r="D114" s="34"/>
      <c r="E114" s="36"/>
      <c r="F114" s="37"/>
      <c r="G114" s="38" t="e">
        <f>VLOOKUP(F114,[1]Label!$C$2:$D$1608,2,FALSE)</f>
        <v>#N/A</v>
      </c>
      <c r="H114" s="39"/>
      <c r="I114" s="40"/>
      <c r="J114" s="40"/>
      <c r="K114" s="40"/>
      <c r="L114" s="40"/>
      <c r="M114" s="41"/>
      <c r="N114" s="41"/>
      <c r="O114" s="42"/>
      <c r="P114" s="42"/>
      <c r="Q114" s="42"/>
      <c r="R114" s="42"/>
      <c r="S114" s="42"/>
      <c r="T114" s="42"/>
      <c r="U114" s="42"/>
      <c r="V114" s="42"/>
      <c r="W114" s="41"/>
      <c r="X114" s="42"/>
      <c r="Y114" s="43"/>
      <c r="Z114" s="43"/>
      <c r="AA114" s="44">
        <f t="shared" si="9"/>
        <v>0</v>
      </c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4">
        <f t="shared" si="10"/>
        <v>0</v>
      </c>
      <c r="AN114" s="44">
        <f t="shared" si="11"/>
        <v>0</v>
      </c>
      <c r="AO114" s="44">
        <f t="shared" si="12"/>
        <v>0</v>
      </c>
      <c r="AP114" s="45" t="str">
        <f t="shared" si="13"/>
        <v/>
      </c>
      <c r="AQ114" s="6" t="b">
        <f t="shared" si="14"/>
        <v>0</v>
      </c>
      <c r="AR114" s="46" t="b">
        <f t="shared" si="15"/>
        <v>0</v>
      </c>
      <c r="AS114" s="47" t="str">
        <f t="shared" si="16"/>
        <v/>
      </c>
    </row>
    <row r="115" spans="2:45" x14ac:dyDescent="0.25">
      <c r="B115" s="34"/>
      <c r="C115" s="35"/>
      <c r="D115" s="34"/>
      <c r="E115" s="36"/>
      <c r="F115" s="37"/>
      <c r="G115" s="38" t="e">
        <f>VLOOKUP(F115,[1]Label!$C$2:$D$1608,2,FALSE)</f>
        <v>#N/A</v>
      </c>
      <c r="H115" s="39"/>
      <c r="I115" s="40"/>
      <c r="J115" s="40"/>
      <c r="K115" s="40"/>
      <c r="L115" s="40"/>
      <c r="M115" s="41"/>
      <c r="N115" s="41"/>
      <c r="O115" s="42"/>
      <c r="P115" s="42"/>
      <c r="Q115" s="42"/>
      <c r="R115" s="42"/>
      <c r="S115" s="42"/>
      <c r="T115" s="42"/>
      <c r="U115" s="42"/>
      <c r="V115" s="42"/>
      <c r="W115" s="41"/>
      <c r="X115" s="42"/>
      <c r="Y115" s="43"/>
      <c r="Z115" s="43"/>
      <c r="AA115" s="44">
        <f t="shared" si="9"/>
        <v>0</v>
      </c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4">
        <f t="shared" si="10"/>
        <v>0</v>
      </c>
      <c r="AN115" s="44">
        <f t="shared" si="11"/>
        <v>0</v>
      </c>
      <c r="AO115" s="44">
        <f t="shared" si="12"/>
        <v>0</v>
      </c>
      <c r="AP115" s="45" t="str">
        <f t="shared" si="13"/>
        <v/>
      </c>
      <c r="AQ115" s="6" t="b">
        <f t="shared" si="14"/>
        <v>0</v>
      </c>
      <c r="AR115" s="46" t="b">
        <f t="shared" si="15"/>
        <v>0</v>
      </c>
      <c r="AS115" s="47" t="str">
        <f t="shared" si="16"/>
        <v/>
      </c>
    </row>
    <row r="116" spans="2:45" x14ac:dyDescent="0.25">
      <c r="B116" s="34"/>
      <c r="C116" s="35"/>
      <c r="D116" s="34"/>
      <c r="E116" s="36"/>
      <c r="F116" s="37"/>
      <c r="G116" s="38" t="e">
        <f>VLOOKUP(F116,[1]Label!$C$2:$D$1608,2,FALSE)</f>
        <v>#N/A</v>
      </c>
      <c r="H116" s="39"/>
      <c r="I116" s="40"/>
      <c r="J116" s="40"/>
      <c r="K116" s="40"/>
      <c r="L116" s="40"/>
      <c r="M116" s="41"/>
      <c r="N116" s="41"/>
      <c r="O116" s="42"/>
      <c r="P116" s="42"/>
      <c r="Q116" s="42"/>
      <c r="R116" s="42"/>
      <c r="S116" s="42"/>
      <c r="T116" s="42"/>
      <c r="U116" s="42"/>
      <c r="V116" s="42"/>
      <c r="W116" s="41"/>
      <c r="X116" s="42"/>
      <c r="Y116" s="43"/>
      <c r="Z116" s="43"/>
      <c r="AA116" s="44">
        <f t="shared" si="9"/>
        <v>0</v>
      </c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4">
        <f t="shared" si="10"/>
        <v>0</v>
      </c>
      <c r="AN116" s="44">
        <f t="shared" si="11"/>
        <v>0</v>
      </c>
      <c r="AO116" s="44">
        <f t="shared" si="12"/>
        <v>0</v>
      </c>
      <c r="AP116" s="45" t="str">
        <f t="shared" si="13"/>
        <v/>
      </c>
      <c r="AQ116" s="6" t="b">
        <f t="shared" si="14"/>
        <v>0</v>
      </c>
      <c r="AR116" s="46" t="b">
        <f t="shared" si="15"/>
        <v>0</v>
      </c>
      <c r="AS116" s="47" t="str">
        <f t="shared" si="16"/>
        <v/>
      </c>
    </row>
    <row r="117" spans="2:45" x14ac:dyDescent="0.25">
      <c r="B117" s="34"/>
      <c r="C117" s="35"/>
      <c r="D117" s="34"/>
      <c r="E117" s="36"/>
      <c r="F117" s="37"/>
      <c r="G117" s="38" t="e">
        <f>VLOOKUP(F117,[1]Label!$C$2:$D$1608,2,FALSE)</f>
        <v>#N/A</v>
      </c>
      <c r="H117" s="39"/>
      <c r="I117" s="40"/>
      <c r="J117" s="40"/>
      <c r="K117" s="40"/>
      <c r="L117" s="40"/>
      <c r="M117" s="41"/>
      <c r="N117" s="41"/>
      <c r="O117" s="42"/>
      <c r="P117" s="42"/>
      <c r="Q117" s="42"/>
      <c r="R117" s="42"/>
      <c r="S117" s="42"/>
      <c r="T117" s="42"/>
      <c r="U117" s="42"/>
      <c r="V117" s="42"/>
      <c r="W117" s="41"/>
      <c r="X117" s="42"/>
      <c r="Y117" s="43"/>
      <c r="Z117" s="43"/>
      <c r="AA117" s="44">
        <f t="shared" si="9"/>
        <v>0</v>
      </c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4">
        <f t="shared" si="10"/>
        <v>0</v>
      </c>
      <c r="AN117" s="44">
        <f t="shared" si="11"/>
        <v>0</v>
      </c>
      <c r="AO117" s="44">
        <f t="shared" si="12"/>
        <v>0</v>
      </c>
      <c r="AP117" s="45" t="str">
        <f t="shared" si="13"/>
        <v/>
      </c>
      <c r="AQ117" s="6" t="b">
        <f t="shared" si="14"/>
        <v>0</v>
      </c>
      <c r="AR117" s="46" t="b">
        <f t="shared" si="15"/>
        <v>0</v>
      </c>
      <c r="AS117" s="47" t="str">
        <f t="shared" si="16"/>
        <v/>
      </c>
    </row>
    <row r="118" spans="2:45" x14ac:dyDescent="0.25">
      <c r="B118" s="34"/>
      <c r="C118" s="35"/>
      <c r="D118" s="34"/>
      <c r="E118" s="36"/>
      <c r="F118" s="37"/>
      <c r="G118" s="38" t="e">
        <f>VLOOKUP(F118,[1]Label!$C$2:$D$1608,2,FALSE)</f>
        <v>#N/A</v>
      </c>
      <c r="H118" s="39"/>
      <c r="I118" s="40"/>
      <c r="J118" s="40"/>
      <c r="K118" s="40"/>
      <c r="L118" s="40"/>
      <c r="M118" s="41"/>
      <c r="N118" s="41"/>
      <c r="O118" s="42"/>
      <c r="P118" s="42"/>
      <c r="Q118" s="42"/>
      <c r="R118" s="42"/>
      <c r="S118" s="42"/>
      <c r="T118" s="42"/>
      <c r="U118" s="42"/>
      <c r="V118" s="42"/>
      <c r="W118" s="41"/>
      <c r="X118" s="42"/>
      <c r="Y118" s="43"/>
      <c r="Z118" s="43"/>
      <c r="AA118" s="44">
        <f t="shared" si="9"/>
        <v>0</v>
      </c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4">
        <f t="shared" si="10"/>
        <v>0</v>
      </c>
      <c r="AN118" s="44">
        <f t="shared" si="11"/>
        <v>0</v>
      </c>
      <c r="AO118" s="44">
        <f t="shared" si="12"/>
        <v>0</v>
      </c>
      <c r="AP118" s="45" t="str">
        <f t="shared" si="13"/>
        <v/>
      </c>
      <c r="AQ118" s="6" t="b">
        <f t="shared" si="14"/>
        <v>0</v>
      </c>
      <c r="AR118" s="46" t="b">
        <f t="shared" si="15"/>
        <v>0</v>
      </c>
      <c r="AS118" s="47" t="str">
        <f t="shared" si="16"/>
        <v/>
      </c>
    </row>
    <row r="119" spans="2:45" x14ac:dyDescent="0.25">
      <c r="B119" s="34"/>
      <c r="C119" s="35"/>
      <c r="D119" s="34"/>
      <c r="E119" s="36"/>
      <c r="F119" s="37"/>
      <c r="G119" s="38" t="e">
        <f>VLOOKUP(F119,[1]Label!$C$2:$D$1608,2,FALSE)</f>
        <v>#N/A</v>
      </c>
      <c r="H119" s="39"/>
      <c r="I119" s="40"/>
      <c r="J119" s="40"/>
      <c r="K119" s="40"/>
      <c r="L119" s="40"/>
      <c r="M119" s="41"/>
      <c r="N119" s="41"/>
      <c r="O119" s="42"/>
      <c r="P119" s="42"/>
      <c r="Q119" s="42"/>
      <c r="R119" s="42"/>
      <c r="S119" s="42"/>
      <c r="T119" s="42"/>
      <c r="U119" s="42"/>
      <c r="V119" s="42"/>
      <c r="W119" s="41"/>
      <c r="X119" s="42"/>
      <c r="Y119" s="43"/>
      <c r="Z119" s="43"/>
      <c r="AA119" s="44">
        <f t="shared" si="9"/>
        <v>0</v>
      </c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4">
        <f t="shared" si="10"/>
        <v>0</v>
      </c>
      <c r="AN119" s="44">
        <f t="shared" si="11"/>
        <v>0</v>
      </c>
      <c r="AO119" s="44">
        <f t="shared" si="12"/>
        <v>0</v>
      </c>
      <c r="AP119" s="45" t="str">
        <f t="shared" si="13"/>
        <v/>
      </c>
      <c r="AQ119" s="6" t="b">
        <f t="shared" si="14"/>
        <v>0</v>
      </c>
      <c r="AR119" s="46" t="b">
        <f t="shared" si="15"/>
        <v>0</v>
      </c>
      <c r="AS119" s="47" t="str">
        <f t="shared" si="16"/>
        <v/>
      </c>
    </row>
    <row r="120" spans="2:45" x14ac:dyDescent="0.25">
      <c r="B120" s="34"/>
      <c r="C120" s="35"/>
      <c r="D120" s="34"/>
      <c r="E120" s="36"/>
      <c r="F120" s="37"/>
      <c r="G120" s="38" t="e">
        <f>VLOOKUP(F120,[1]Label!$C$2:$D$1608,2,FALSE)</f>
        <v>#N/A</v>
      </c>
      <c r="H120" s="39"/>
      <c r="I120" s="40"/>
      <c r="J120" s="40"/>
      <c r="K120" s="40"/>
      <c r="L120" s="40"/>
      <c r="M120" s="41"/>
      <c r="N120" s="41"/>
      <c r="O120" s="42"/>
      <c r="P120" s="42"/>
      <c r="Q120" s="42"/>
      <c r="R120" s="42"/>
      <c r="S120" s="42"/>
      <c r="T120" s="42"/>
      <c r="U120" s="42"/>
      <c r="V120" s="42"/>
      <c r="W120" s="41"/>
      <c r="X120" s="42"/>
      <c r="Y120" s="43"/>
      <c r="Z120" s="43"/>
      <c r="AA120" s="44">
        <f t="shared" si="9"/>
        <v>0</v>
      </c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4">
        <f t="shared" si="10"/>
        <v>0</v>
      </c>
      <c r="AN120" s="44">
        <f t="shared" si="11"/>
        <v>0</v>
      </c>
      <c r="AO120" s="44">
        <f t="shared" si="12"/>
        <v>0</v>
      </c>
      <c r="AP120" s="45" t="str">
        <f t="shared" si="13"/>
        <v/>
      </c>
      <c r="AQ120" s="6" t="b">
        <f t="shared" si="14"/>
        <v>0</v>
      </c>
      <c r="AR120" s="46" t="b">
        <f t="shared" si="15"/>
        <v>0</v>
      </c>
      <c r="AS120" s="47" t="str">
        <f t="shared" si="16"/>
        <v/>
      </c>
    </row>
    <row r="121" spans="2:45" x14ac:dyDescent="0.25">
      <c r="B121" s="34"/>
      <c r="C121" s="35"/>
      <c r="D121" s="34"/>
      <c r="E121" s="36"/>
      <c r="F121" s="37"/>
      <c r="G121" s="38" t="e">
        <f>VLOOKUP(F121,[1]Label!$C$2:$D$1608,2,FALSE)</f>
        <v>#N/A</v>
      </c>
      <c r="H121" s="39"/>
      <c r="I121" s="40"/>
      <c r="J121" s="40"/>
      <c r="K121" s="40"/>
      <c r="L121" s="40"/>
      <c r="M121" s="41"/>
      <c r="N121" s="41"/>
      <c r="O121" s="42"/>
      <c r="P121" s="42"/>
      <c r="Q121" s="42"/>
      <c r="R121" s="42"/>
      <c r="S121" s="42"/>
      <c r="T121" s="42"/>
      <c r="U121" s="42"/>
      <c r="V121" s="42"/>
      <c r="W121" s="41"/>
      <c r="X121" s="42"/>
      <c r="Y121" s="43"/>
      <c r="Z121" s="43"/>
      <c r="AA121" s="44">
        <f t="shared" si="9"/>
        <v>0</v>
      </c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4">
        <f t="shared" si="10"/>
        <v>0</v>
      </c>
      <c r="AN121" s="44">
        <f t="shared" si="11"/>
        <v>0</v>
      </c>
      <c r="AO121" s="44">
        <f t="shared" si="12"/>
        <v>0</v>
      </c>
      <c r="AP121" s="45" t="str">
        <f t="shared" si="13"/>
        <v/>
      </c>
      <c r="AQ121" s="6" t="b">
        <f t="shared" si="14"/>
        <v>0</v>
      </c>
      <c r="AR121" s="46" t="b">
        <f t="shared" si="15"/>
        <v>0</v>
      </c>
      <c r="AS121" s="47" t="str">
        <f t="shared" si="16"/>
        <v/>
      </c>
    </row>
    <row r="122" spans="2:45" x14ac:dyDescent="0.25">
      <c r="B122" s="34"/>
      <c r="C122" s="35"/>
      <c r="D122" s="34"/>
      <c r="E122" s="36"/>
      <c r="F122" s="37"/>
      <c r="G122" s="38" t="e">
        <f>VLOOKUP(F122,[1]Label!$C$2:$D$1608,2,FALSE)</f>
        <v>#N/A</v>
      </c>
      <c r="H122" s="39"/>
      <c r="I122" s="40"/>
      <c r="J122" s="40"/>
      <c r="K122" s="40"/>
      <c r="L122" s="40"/>
      <c r="M122" s="41"/>
      <c r="N122" s="41"/>
      <c r="O122" s="42"/>
      <c r="P122" s="42"/>
      <c r="Q122" s="42"/>
      <c r="R122" s="42"/>
      <c r="S122" s="42"/>
      <c r="T122" s="42"/>
      <c r="U122" s="42"/>
      <c r="V122" s="42"/>
      <c r="W122" s="41"/>
      <c r="X122" s="42"/>
      <c r="Y122" s="43"/>
      <c r="Z122" s="43"/>
      <c r="AA122" s="44">
        <f t="shared" si="9"/>
        <v>0</v>
      </c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4">
        <f t="shared" si="10"/>
        <v>0</v>
      </c>
      <c r="AN122" s="44">
        <f t="shared" si="11"/>
        <v>0</v>
      </c>
      <c r="AO122" s="44">
        <f t="shared" si="12"/>
        <v>0</v>
      </c>
      <c r="AP122" s="45" t="str">
        <f t="shared" si="13"/>
        <v/>
      </c>
      <c r="AQ122" s="6" t="b">
        <f t="shared" si="14"/>
        <v>0</v>
      </c>
      <c r="AR122" s="46" t="b">
        <f t="shared" si="15"/>
        <v>0</v>
      </c>
      <c r="AS122" s="47" t="str">
        <f t="shared" si="16"/>
        <v/>
      </c>
    </row>
    <row r="123" spans="2:45" x14ac:dyDescent="0.25">
      <c r="B123" s="34"/>
      <c r="C123" s="35"/>
      <c r="D123" s="34"/>
      <c r="E123" s="36"/>
      <c r="F123" s="37"/>
      <c r="G123" s="38" t="e">
        <f>VLOOKUP(F123,[1]Label!$C$2:$D$1608,2,FALSE)</f>
        <v>#N/A</v>
      </c>
      <c r="H123" s="39"/>
      <c r="I123" s="40"/>
      <c r="J123" s="40"/>
      <c r="K123" s="40"/>
      <c r="L123" s="40"/>
      <c r="M123" s="41"/>
      <c r="N123" s="41"/>
      <c r="O123" s="42"/>
      <c r="P123" s="42"/>
      <c r="Q123" s="42"/>
      <c r="R123" s="42"/>
      <c r="S123" s="42"/>
      <c r="T123" s="42"/>
      <c r="U123" s="42"/>
      <c r="V123" s="42"/>
      <c r="W123" s="41"/>
      <c r="X123" s="42"/>
      <c r="Y123" s="43"/>
      <c r="Z123" s="43"/>
      <c r="AA123" s="44">
        <f t="shared" si="9"/>
        <v>0</v>
      </c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4">
        <f t="shared" si="10"/>
        <v>0</v>
      </c>
      <c r="AN123" s="44">
        <f t="shared" si="11"/>
        <v>0</v>
      </c>
      <c r="AO123" s="44">
        <f t="shared" si="12"/>
        <v>0</v>
      </c>
      <c r="AP123" s="45" t="str">
        <f t="shared" si="13"/>
        <v/>
      </c>
      <c r="AQ123" s="6" t="b">
        <f t="shared" si="14"/>
        <v>0</v>
      </c>
      <c r="AR123" s="46" t="b">
        <f t="shared" si="15"/>
        <v>0</v>
      </c>
      <c r="AS123" s="47" t="str">
        <f t="shared" si="16"/>
        <v/>
      </c>
    </row>
    <row r="124" spans="2:45" x14ac:dyDescent="0.25">
      <c r="B124" s="34"/>
      <c r="C124" s="35"/>
      <c r="D124" s="34"/>
      <c r="E124" s="36"/>
      <c r="F124" s="37"/>
      <c r="G124" s="38" t="e">
        <f>VLOOKUP(F124,[1]Label!$C$2:$D$1608,2,FALSE)</f>
        <v>#N/A</v>
      </c>
      <c r="H124" s="39"/>
      <c r="I124" s="40"/>
      <c r="J124" s="40"/>
      <c r="K124" s="40"/>
      <c r="L124" s="40"/>
      <c r="M124" s="41"/>
      <c r="N124" s="41"/>
      <c r="O124" s="42"/>
      <c r="P124" s="42"/>
      <c r="Q124" s="42"/>
      <c r="R124" s="42"/>
      <c r="S124" s="42"/>
      <c r="T124" s="42"/>
      <c r="U124" s="42"/>
      <c r="V124" s="42"/>
      <c r="W124" s="41"/>
      <c r="X124" s="42"/>
      <c r="Y124" s="43"/>
      <c r="Z124" s="43"/>
      <c r="AA124" s="44">
        <f t="shared" si="9"/>
        <v>0</v>
      </c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4">
        <f t="shared" si="10"/>
        <v>0</v>
      </c>
      <c r="AN124" s="44">
        <f t="shared" si="11"/>
        <v>0</v>
      </c>
      <c r="AO124" s="44">
        <f t="shared" si="12"/>
        <v>0</v>
      </c>
      <c r="AP124" s="45" t="str">
        <f t="shared" si="13"/>
        <v/>
      </c>
      <c r="AQ124" s="6" t="b">
        <f t="shared" si="14"/>
        <v>0</v>
      </c>
      <c r="AR124" s="46" t="b">
        <f t="shared" si="15"/>
        <v>0</v>
      </c>
      <c r="AS124" s="47" t="str">
        <f t="shared" si="16"/>
        <v/>
      </c>
    </row>
    <row r="125" spans="2:45" x14ac:dyDescent="0.25">
      <c r="B125" s="34"/>
      <c r="C125" s="35"/>
      <c r="D125" s="34"/>
      <c r="E125" s="36"/>
      <c r="F125" s="37"/>
      <c r="G125" s="38" t="e">
        <f>VLOOKUP(F125,[1]Label!$C$2:$D$1608,2,FALSE)</f>
        <v>#N/A</v>
      </c>
      <c r="H125" s="39"/>
      <c r="I125" s="40"/>
      <c r="J125" s="40"/>
      <c r="K125" s="40"/>
      <c r="L125" s="40"/>
      <c r="M125" s="41"/>
      <c r="N125" s="41"/>
      <c r="O125" s="42"/>
      <c r="P125" s="42"/>
      <c r="Q125" s="42"/>
      <c r="R125" s="42"/>
      <c r="S125" s="42"/>
      <c r="T125" s="42"/>
      <c r="U125" s="42"/>
      <c r="V125" s="42"/>
      <c r="W125" s="41"/>
      <c r="X125" s="42"/>
      <c r="Y125" s="43"/>
      <c r="Z125" s="43"/>
      <c r="AA125" s="44">
        <f t="shared" si="9"/>
        <v>0</v>
      </c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4">
        <f t="shared" si="10"/>
        <v>0</v>
      </c>
      <c r="AN125" s="44">
        <f t="shared" si="11"/>
        <v>0</v>
      </c>
      <c r="AO125" s="44">
        <f t="shared" si="12"/>
        <v>0</v>
      </c>
      <c r="AP125" s="45" t="str">
        <f t="shared" si="13"/>
        <v/>
      </c>
      <c r="AQ125" s="6" t="b">
        <f t="shared" si="14"/>
        <v>0</v>
      </c>
      <c r="AR125" s="46" t="b">
        <f t="shared" si="15"/>
        <v>0</v>
      </c>
      <c r="AS125" s="47" t="str">
        <f t="shared" si="16"/>
        <v/>
      </c>
    </row>
    <row r="126" spans="2:45" x14ac:dyDescent="0.25">
      <c r="B126" s="34"/>
      <c r="C126" s="35"/>
      <c r="D126" s="34"/>
      <c r="E126" s="36"/>
      <c r="F126" s="37"/>
      <c r="G126" s="38" t="e">
        <f>VLOOKUP(F126,[1]Label!$C$2:$D$1608,2,FALSE)</f>
        <v>#N/A</v>
      </c>
      <c r="H126" s="39"/>
      <c r="I126" s="40"/>
      <c r="J126" s="40"/>
      <c r="K126" s="40"/>
      <c r="L126" s="40"/>
      <c r="M126" s="41"/>
      <c r="N126" s="41"/>
      <c r="O126" s="42"/>
      <c r="P126" s="42"/>
      <c r="Q126" s="42"/>
      <c r="R126" s="42"/>
      <c r="S126" s="42"/>
      <c r="T126" s="42"/>
      <c r="U126" s="42"/>
      <c r="V126" s="42"/>
      <c r="W126" s="41"/>
      <c r="X126" s="42"/>
      <c r="Y126" s="43"/>
      <c r="Z126" s="43"/>
      <c r="AA126" s="44">
        <f t="shared" si="9"/>
        <v>0</v>
      </c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4">
        <f t="shared" si="10"/>
        <v>0</v>
      </c>
      <c r="AN126" s="44">
        <f t="shared" si="11"/>
        <v>0</v>
      </c>
      <c r="AO126" s="44">
        <f t="shared" si="12"/>
        <v>0</v>
      </c>
      <c r="AP126" s="45" t="str">
        <f t="shared" si="13"/>
        <v/>
      </c>
      <c r="AQ126" s="6" t="b">
        <f t="shared" si="14"/>
        <v>0</v>
      </c>
      <c r="AR126" s="46" t="b">
        <f t="shared" si="15"/>
        <v>0</v>
      </c>
      <c r="AS126" s="47" t="str">
        <f t="shared" si="16"/>
        <v/>
      </c>
    </row>
    <row r="127" spans="2:45" x14ac:dyDescent="0.25">
      <c r="B127" s="34"/>
      <c r="C127" s="35"/>
      <c r="D127" s="34"/>
      <c r="E127" s="36"/>
      <c r="F127" s="37"/>
      <c r="G127" s="38" t="e">
        <f>VLOOKUP(F127,[1]Label!$C$2:$D$1608,2,FALSE)</f>
        <v>#N/A</v>
      </c>
      <c r="H127" s="39"/>
      <c r="I127" s="40"/>
      <c r="J127" s="40"/>
      <c r="K127" s="40"/>
      <c r="L127" s="40"/>
      <c r="M127" s="41"/>
      <c r="N127" s="41"/>
      <c r="O127" s="42"/>
      <c r="P127" s="42"/>
      <c r="Q127" s="42"/>
      <c r="R127" s="42"/>
      <c r="S127" s="42"/>
      <c r="T127" s="42"/>
      <c r="U127" s="42"/>
      <c r="V127" s="42"/>
      <c r="W127" s="41"/>
      <c r="X127" s="42"/>
      <c r="Y127" s="43"/>
      <c r="Z127" s="43"/>
      <c r="AA127" s="44">
        <f t="shared" si="9"/>
        <v>0</v>
      </c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4">
        <f t="shared" si="10"/>
        <v>0</v>
      </c>
      <c r="AN127" s="44">
        <f t="shared" si="11"/>
        <v>0</v>
      </c>
      <c r="AO127" s="44">
        <f t="shared" si="12"/>
        <v>0</v>
      </c>
      <c r="AP127" s="45" t="str">
        <f t="shared" si="13"/>
        <v/>
      </c>
      <c r="AQ127" s="6" t="b">
        <f t="shared" si="14"/>
        <v>0</v>
      </c>
      <c r="AR127" s="46" t="b">
        <f t="shared" si="15"/>
        <v>0</v>
      </c>
      <c r="AS127" s="47" t="str">
        <f t="shared" si="16"/>
        <v/>
      </c>
    </row>
    <row r="128" spans="2:45" x14ac:dyDescent="0.25">
      <c r="B128" s="34"/>
      <c r="C128" s="35"/>
      <c r="D128" s="34"/>
      <c r="E128" s="36"/>
      <c r="F128" s="37"/>
      <c r="G128" s="38" t="e">
        <f>VLOOKUP(F128,[1]Label!$C$2:$D$1608,2,FALSE)</f>
        <v>#N/A</v>
      </c>
      <c r="H128" s="39"/>
      <c r="I128" s="40"/>
      <c r="J128" s="40"/>
      <c r="K128" s="40"/>
      <c r="L128" s="40"/>
      <c r="M128" s="41"/>
      <c r="N128" s="41"/>
      <c r="O128" s="42"/>
      <c r="P128" s="42"/>
      <c r="Q128" s="42"/>
      <c r="R128" s="42"/>
      <c r="S128" s="42"/>
      <c r="T128" s="42"/>
      <c r="U128" s="42"/>
      <c r="V128" s="42"/>
      <c r="W128" s="41"/>
      <c r="X128" s="42"/>
      <c r="Y128" s="43"/>
      <c r="Z128" s="43"/>
      <c r="AA128" s="44">
        <f t="shared" si="9"/>
        <v>0</v>
      </c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4">
        <f t="shared" si="10"/>
        <v>0</v>
      </c>
      <c r="AN128" s="44">
        <f t="shared" si="11"/>
        <v>0</v>
      </c>
      <c r="AO128" s="44">
        <f t="shared" si="12"/>
        <v>0</v>
      </c>
      <c r="AP128" s="45" t="str">
        <f t="shared" si="13"/>
        <v/>
      </c>
      <c r="AQ128" s="6" t="b">
        <f t="shared" si="14"/>
        <v>0</v>
      </c>
      <c r="AR128" s="46" t="b">
        <f t="shared" si="15"/>
        <v>0</v>
      </c>
      <c r="AS128" s="47" t="str">
        <f t="shared" si="16"/>
        <v/>
      </c>
    </row>
    <row r="129" spans="2:45" x14ac:dyDescent="0.25">
      <c r="B129" s="34"/>
      <c r="C129" s="35"/>
      <c r="D129" s="34"/>
      <c r="E129" s="36"/>
      <c r="F129" s="37"/>
      <c r="G129" s="38" t="e">
        <f>VLOOKUP(F129,[1]Label!$C$2:$D$1608,2,FALSE)</f>
        <v>#N/A</v>
      </c>
      <c r="H129" s="39"/>
      <c r="I129" s="40"/>
      <c r="J129" s="40"/>
      <c r="K129" s="40"/>
      <c r="L129" s="40"/>
      <c r="M129" s="41"/>
      <c r="N129" s="41"/>
      <c r="O129" s="42"/>
      <c r="P129" s="42"/>
      <c r="Q129" s="42"/>
      <c r="R129" s="42"/>
      <c r="S129" s="42"/>
      <c r="T129" s="42"/>
      <c r="U129" s="42"/>
      <c r="V129" s="42"/>
      <c r="W129" s="41"/>
      <c r="X129" s="42"/>
      <c r="Y129" s="43"/>
      <c r="Z129" s="43"/>
      <c r="AA129" s="44">
        <f t="shared" si="9"/>
        <v>0</v>
      </c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4">
        <f t="shared" si="10"/>
        <v>0</v>
      </c>
      <c r="AN129" s="44">
        <f t="shared" si="11"/>
        <v>0</v>
      </c>
      <c r="AO129" s="44">
        <f t="shared" si="12"/>
        <v>0</v>
      </c>
      <c r="AP129" s="45" t="str">
        <f t="shared" si="13"/>
        <v/>
      </c>
      <c r="AQ129" s="6" t="b">
        <f t="shared" si="14"/>
        <v>0</v>
      </c>
      <c r="AR129" s="46" t="b">
        <f t="shared" si="15"/>
        <v>0</v>
      </c>
      <c r="AS129" s="47" t="str">
        <f t="shared" si="16"/>
        <v/>
      </c>
    </row>
    <row r="130" spans="2:45" x14ac:dyDescent="0.25">
      <c r="B130" s="34"/>
      <c r="C130" s="35"/>
      <c r="D130" s="34"/>
      <c r="E130" s="36"/>
      <c r="F130" s="37"/>
      <c r="G130" s="38" t="e">
        <f>VLOOKUP(F130,[1]Label!$C$2:$D$1608,2,FALSE)</f>
        <v>#N/A</v>
      </c>
      <c r="H130" s="39"/>
      <c r="I130" s="40"/>
      <c r="J130" s="40"/>
      <c r="K130" s="40"/>
      <c r="L130" s="40"/>
      <c r="M130" s="41"/>
      <c r="N130" s="41"/>
      <c r="O130" s="42"/>
      <c r="P130" s="42"/>
      <c r="Q130" s="42"/>
      <c r="R130" s="42"/>
      <c r="S130" s="42"/>
      <c r="T130" s="42"/>
      <c r="U130" s="42"/>
      <c r="V130" s="42"/>
      <c r="W130" s="41"/>
      <c r="X130" s="42"/>
      <c r="Y130" s="43"/>
      <c r="Z130" s="43"/>
      <c r="AA130" s="44">
        <f t="shared" si="9"/>
        <v>0</v>
      </c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4">
        <f t="shared" si="10"/>
        <v>0</v>
      </c>
      <c r="AN130" s="44">
        <f t="shared" si="11"/>
        <v>0</v>
      </c>
      <c r="AO130" s="44">
        <f t="shared" si="12"/>
        <v>0</v>
      </c>
      <c r="AP130" s="45" t="str">
        <f t="shared" si="13"/>
        <v/>
      </c>
      <c r="AQ130" s="6" t="b">
        <f t="shared" si="14"/>
        <v>0</v>
      </c>
      <c r="AR130" s="46" t="b">
        <f t="shared" si="15"/>
        <v>0</v>
      </c>
      <c r="AS130" s="47" t="str">
        <f t="shared" si="16"/>
        <v/>
      </c>
    </row>
    <row r="131" spans="2:45" x14ac:dyDescent="0.25">
      <c r="B131" s="34"/>
      <c r="C131" s="35"/>
      <c r="D131" s="34"/>
      <c r="E131" s="36"/>
      <c r="F131" s="37"/>
      <c r="G131" s="38" t="e">
        <f>VLOOKUP(F131,[1]Label!$C$2:$D$1608,2,FALSE)</f>
        <v>#N/A</v>
      </c>
      <c r="H131" s="39"/>
      <c r="I131" s="40"/>
      <c r="J131" s="40"/>
      <c r="K131" s="40"/>
      <c r="L131" s="40"/>
      <c r="M131" s="41"/>
      <c r="N131" s="41"/>
      <c r="O131" s="42"/>
      <c r="P131" s="42"/>
      <c r="Q131" s="42"/>
      <c r="R131" s="42"/>
      <c r="S131" s="42"/>
      <c r="T131" s="42"/>
      <c r="U131" s="42"/>
      <c r="V131" s="42"/>
      <c r="W131" s="41"/>
      <c r="X131" s="42"/>
      <c r="Y131" s="43"/>
      <c r="Z131" s="43"/>
      <c r="AA131" s="44">
        <f t="shared" si="9"/>
        <v>0</v>
      </c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4">
        <f t="shared" si="10"/>
        <v>0</v>
      </c>
      <c r="AN131" s="44">
        <f t="shared" si="11"/>
        <v>0</v>
      </c>
      <c r="AO131" s="44">
        <f t="shared" si="12"/>
        <v>0</v>
      </c>
      <c r="AP131" s="45" t="str">
        <f t="shared" si="13"/>
        <v/>
      </c>
      <c r="AQ131" s="6" t="b">
        <f t="shared" si="14"/>
        <v>0</v>
      </c>
      <c r="AR131" s="46" t="b">
        <f t="shared" si="15"/>
        <v>0</v>
      </c>
      <c r="AS131" s="47" t="str">
        <f t="shared" si="16"/>
        <v/>
      </c>
    </row>
    <row r="132" spans="2:45" x14ac:dyDescent="0.25">
      <c r="B132" s="34"/>
      <c r="C132" s="35"/>
      <c r="D132" s="34"/>
      <c r="E132" s="36"/>
      <c r="F132" s="37"/>
      <c r="G132" s="38" t="e">
        <f>VLOOKUP(F132,[1]Label!$C$2:$D$1608,2,FALSE)</f>
        <v>#N/A</v>
      </c>
      <c r="H132" s="39"/>
      <c r="I132" s="40"/>
      <c r="J132" s="40"/>
      <c r="K132" s="40"/>
      <c r="L132" s="40"/>
      <c r="M132" s="41"/>
      <c r="N132" s="41"/>
      <c r="O132" s="42"/>
      <c r="P132" s="42"/>
      <c r="Q132" s="42"/>
      <c r="R132" s="42"/>
      <c r="S132" s="42"/>
      <c r="T132" s="42"/>
      <c r="U132" s="42"/>
      <c r="V132" s="42"/>
      <c r="W132" s="41"/>
      <c r="X132" s="42"/>
      <c r="Y132" s="43"/>
      <c r="Z132" s="43"/>
      <c r="AA132" s="44">
        <f t="shared" si="9"/>
        <v>0</v>
      </c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4">
        <f t="shared" si="10"/>
        <v>0</v>
      </c>
      <c r="AN132" s="44">
        <f t="shared" si="11"/>
        <v>0</v>
      </c>
      <c r="AO132" s="44">
        <f t="shared" si="12"/>
        <v>0</v>
      </c>
      <c r="AP132" s="45" t="str">
        <f t="shared" si="13"/>
        <v/>
      </c>
      <c r="AQ132" s="6" t="b">
        <f t="shared" si="14"/>
        <v>0</v>
      </c>
      <c r="AR132" s="46" t="b">
        <f t="shared" si="15"/>
        <v>0</v>
      </c>
      <c r="AS132" s="47" t="str">
        <f t="shared" si="16"/>
        <v/>
      </c>
    </row>
    <row r="133" spans="2:45" x14ac:dyDescent="0.25">
      <c r="B133" s="34"/>
      <c r="C133" s="35"/>
      <c r="D133" s="34"/>
      <c r="E133" s="36"/>
      <c r="F133" s="37"/>
      <c r="G133" s="38" t="e">
        <f>VLOOKUP(F133,[1]Label!$C$2:$D$1608,2,FALSE)</f>
        <v>#N/A</v>
      </c>
      <c r="H133" s="39"/>
      <c r="I133" s="40"/>
      <c r="J133" s="40"/>
      <c r="K133" s="40"/>
      <c r="L133" s="40"/>
      <c r="M133" s="41"/>
      <c r="N133" s="41"/>
      <c r="O133" s="42"/>
      <c r="P133" s="42"/>
      <c r="Q133" s="42"/>
      <c r="R133" s="42"/>
      <c r="S133" s="42"/>
      <c r="T133" s="42"/>
      <c r="U133" s="42"/>
      <c r="V133" s="42"/>
      <c r="W133" s="41"/>
      <c r="X133" s="42"/>
      <c r="Y133" s="43"/>
      <c r="Z133" s="43"/>
      <c r="AA133" s="44">
        <f t="shared" si="9"/>
        <v>0</v>
      </c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4">
        <f t="shared" si="10"/>
        <v>0</v>
      </c>
      <c r="AN133" s="44">
        <f t="shared" si="11"/>
        <v>0</v>
      </c>
      <c r="AO133" s="44">
        <f t="shared" si="12"/>
        <v>0</v>
      </c>
      <c r="AP133" s="45" t="str">
        <f t="shared" si="13"/>
        <v/>
      </c>
      <c r="AQ133" s="6" t="b">
        <f t="shared" si="14"/>
        <v>0</v>
      </c>
      <c r="AR133" s="46" t="b">
        <f t="shared" si="15"/>
        <v>0</v>
      </c>
      <c r="AS133" s="47" t="str">
        <f t="shared" si="16"/>
        <v/>
      </c>
    </row>
    <row r="134" spans="2:45" x14ac:dyDescent="0.25">
      <c r="B134" s="34"/>
      <c r="C134" s="35"/>
      <c r="D134" s="34"/>
      <c r="E134" s="36"/>
      <c r="F134" s="37"/>
      <c r="G134" s="38" t="e">
        <f>VLOOKUP(F134,[1]Label!$C$2:$D$1608,2,FALSE)</f>
        <v>#N/A</v>
      </c>
      <c r="H134" s="39"/>
      <c r="I134" s="40"/>
      <c r="J134" s="40"/>
      <c r="K134" s="40"/>
      <c r="L134" s="40"/>
      <c r="M134" s="41"/>
      <c r="N134" s="41"/>
      <c r="O134" s="42"/>
      <c r="P134" s="42"/>
      <c r="Q134" s="42"/>
      <c r="R134" s="42"/>
      <c r="S134" s="42"/>
      <c r="T134" s="42"/>
      <c r="U134" s="42"/>
      <c r="V134" s="42"/>
      <c r="W134" s="41"/>
      <c r="X134" s="42"/>
      <c r="Y134" s="43"/>
      <c r="Z134" s="43"/>
      <c r="AA134" s="44">
        <f t="shared" si="9"/>
        <v>0</v>
      </c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4">
        <f t="shared" si="10"/>
        <v>0</v>
      </c>
      <c r="AN134" s="44">
        <f t="shared" si="11"/>
        <v>0</v>
      </c>
      <c r="AO134" s="44">
        <f t="shared" si="12"/>
        <v>0</v>
      </c>
      <c r="AP134" s="45" t="str">
        <f t="shared" si="13"/>
        <v/>
      </c>
      <c r="AQ134" s="6" t="b">
        <f t="shared" si="14"/>
        <v>0</v>
      </c>
      <c r="AR134" s="46" t="b">
        <f t="shared" si="15"/>
        <v>0</v>
      </c>
      <c r="AS134" s="47" t="str">
        <f t="shared" si="16"/>
        <v/>
      </c>
    </row>
    <row r="135" spans="2:45" x14ac:dyDescent="0.25">
      <c r="B135" s="34"/>
      <c r="C135" s="35"/>
      <c r="D135" s="34"/>
      <c r="E135" s="36"/>
      <c r="F135" s="37"/>
      <c r="G135" s="38" t="e">
        <f>VLOOKUP(F135,[1]Label!$C$2:$D$1608,2,FALSE)</f>
        <v>#N/A</v>
      </c>
      <c r="H135" s="39"/>
      <c r="I135" s="40"/>
      <c r="J135" s="40"/>
      <c r="K135" s="40"/>
      <c r="L135" s="40"/>
      <c r="M135" s="41"/>
      <c r="N135" s="41"/>
      <c r="O135" s="42"/>
      <c r="P135" s="42"/>
      <c r="Q135" s="42"/>
      <c r="R135" s="42"/>
      <c r="S135" s="42"/>
      <c r="T135" s="42"/>
      <c r="U135" s="42"/>
      <c r="V135" s="42"/>
      <c r="W135" s="41"/>
      <c r="X135" s="42"/>
      <c r="Y135" s="43"/>
      <c r="Z135" s="43"/>
      <c r="AA135" s="44">
        <f t="shared" si="9"/>
        <v>0</v>
      </c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4">
        <f t="shared" si="10"/>
        <v>0</v>
      </c>
      <c r="AN135" s="44">
        <f t="shared" si="11"/>
        <v>0</v>
      </c>
      <c r="AO135" s="44">
        <f t="shared" si="12"/>
        <v>0</v>
      </c>
      <c r="AP135" s="45" t="str">
        <f t="shared" si="13"/>
        <v/>
      </c>
      <c r="AQ135" s="6" t="b">
        <f t="shared" si="14"/>
        <v>0</v>
      </c>
      <c r="AR135" s="46" t="b">
        <f t="shared" si="15"/>
        <v>0</v>
      </c>
      <c r="AS135" s="47" t="str">
        <f t="shared" si="16"/>
        <v/>
      </c>
    </row>
    <row r="136" spans="2:45" x14ac:dyDescent="0.25">
      <c r="B136" s="34"/>
      <c r="C136" s="35"/>
      <c r="D136" s="34"/>
      <c r="E136" s="36"/>
      <c r="F136" s="37"/>
      <c r="G136" s="38" t="e">
        <f>VLOOKUP(F136,[1]Label!$C$2:$D$1608,2,FALSE)</f>
        <v>#N/A</v>
      </c>
      <c r="H136" s="39"/>
      <c r="I136" s="40"/>
      <c r="J136" s="40"/>
      <c r="K136" s="40"/>
      <c r="L136" s="40"/>
      <c r="M136" s="41"/>
      <c r="N136" s="41"/>
      <c r="O136" s="42"/>
      <c r="P136" s="42"/>
      <c r="Q136" s="42"/>
      <c r="R136" s="42"/>
      <c r="S136" s="42"/>
      <c r="T136" s="42"/>
      <c r="U136" s="42"/>
      <c r="V136" s="42"/>
      <c r="W136" s="41"/>
      <c r="X136" s="42"/>
      <c r="Y136" s="43"/>
      <c r="Z136" s="43"/>
      <c r="AA136" s="44">
        <f t="shared" ref="AA136:AA199" si="17">SUM(Y136:Z136)</f>
        <v>0</v>
      </c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4">
        <f t="shared" ref="AM136:AM199" si="18">SUM(AA136:AC136)</f>
        <v>0</v>
      </c>
      <c r="AN136" s="44">
        <f t="shared" ref="AN136:AN199" si="19">SUM(AD136:AF136)</f>
        <v>0</v>
      </c>
      <c r="AO136" s="44">
        <f t="shared" ref="AO136:AO199" si="20">SUM(AG136:AK136)</f>
        <v>0</v>
      </c>
      <c r="AP136" s="45" t="str">
        <f t="shared" ref="AP136:AP199" si="21">IF(AND(OR(AQ136=FALSE,AR136=FALSE),OR(COUNTBLANK(A136:F136)&lt;&gt;COLUMNS(A136:F136),COUNTBLANK(H136:Z136)&lt;&gt;COLUMNS(H136:Z136),COUNTBLANK(AB136:AL136)&lt;&gt;COLUMNS(AB136:AL136))),"KO","")</f>
        <v/>
      </c>
      <c r="AQ136" s="6" t="b">
        <f t="shared" ref="AQ136:AQ199" si="22">IF(OR(ISBLANK(L136),ISBLANK(M136),ISBLANK(N136),ISBLANK(O136),ISBLANK(R136),ISBLANK(V136),ISBLANK(W136),ISBLANK(Y136),ISBLANK(AB136),ISBLANK(AD136),ISBLANK(AL136)),FALSE,TRUE)</f>
        <v>0</v>
      </c>
      <c r="AR136" s="46" t="b">
        <f t="shared" ref="AR136:AR199" si="23">IF(ISBLANK(B136),IF(OR(ISBLANK(C136),ISBLANK(D136),ISBLANK(E136),ISBLANK(F136),ISBLANK(G136),ISBLANK(H136)),FALSE,TRUE),TRUE)</f>
        <v>0</v>
      </c>
      <c r="AS136" s="47" t="str">
        <f t="shared" ref="AS136:AS199" si="24">IF(AND(AP136="KO",OR(COUNTBLANK(A136:F136)&lt;&gt;COLUMNS(A136:F136),COUNTBLANK(H136:Z136)&lt;&gt;COLUMNS(H136:Z136),COUNTBLANK(AB136:AL136)&lt;&gt;COLUMNS(AB136:AL136))),"ATTENZIONE!!! NON TUTTI I CAMPI OBBLIGATORI SONO STATI COMPILATI","")</f>
        <v/>
      </c>
    </row>
    <row r="137" spans="2:45" x14ac:dyDescent="0.25">
      <c r="B137" s="34"/>
      <c r="C137" s="35"/>
      <c r="D137" s="34"/>
      <c r="E137" s="36"/>
      <c r="F137" s="37"/>
      <c r="G137" s="38" t="e">
        <f>VLOOKUP(F137,[1]Label!$C$2:$D$1608,2,FALSE)</f>
        <v>#N/A</v>
      </c>
      <c r="H137" s="39"/>
      <c r="I137" s="40"/>
      <c r="J137" s="40"/>
      <c r="K137" s="40"/>
      <c r="L137" s="40"/>
      <c r="M137" s="41"/>
      <c r="N137" s="41"/>
      <c r="O137" s="42"/>
      <c r="P137" s="42"/>
      <c r="Q137" s="42"/>
      <c r="R137" s="42"/>
      <c r="S137" s="42"/>
      <c r="T137" s="42"/>
      <c r="U137" s="42"/>
      <c r="V137" s="42"/>
      <c r="W137" s="41"/>
      <c r="X137" s="42"/>
      <c r="Y137" s="43"/>
      <c r="Z137" s="43"/>
      <c r="AA137" s="44">
        <f t="shared" si="17"/>
        <v>0</v>
      </c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4">
        <f t="shared" si="18"/>
        <v>0</v>
      </c>
      <c r="AN137" s="44">
        <f t="shared" si="19"/>
        <v>0</v>
      </c>
      <c r="AO137" s="44">
        <f t="shared" si="20"/>
        <v>0</v>
      </c>
      <c r="AP137" s="45" t="str">
        <f t="shared" si="21"/>
        <v/>
      </c>
      <c r="AQ137" s="6" t="b">
        <f t="shared" si="22"/>
        <v>0</v>
      </c>
      <c r="AR137" s="46" t="b">
        <f t="shared" si="23"/>
        <v>0</v>
      </c>
      <c r="AS137" s="47" t="str">
        <f t="shared" si="24"/>
        <v/>
      </c>
    </row>
    <row r="138" spans="2:45" x14ac:dyDescent="0.25">
      <c r="B138" s="34"/>
      <c r="C138" s="35"/>
      <c r="D138" s="34"/>
      <c r="E138" s="36"/>
      <c r="F138" s="37"/>
      <c r="G138" s="38" t="e">
        <f>VLOOKUP(F138,[1]Label!$C$2:$D$1608,2,FALSE)</f>
        <v>#N/A</v>
      </c>
      <c r="H138" s="39"/>
      <c r="I138" s="40"/>
      <c r="J138" s="40"/>
      <c r="K138" s="40"/>
      <c r="L138" s="40"/>
      <c r="M138" s="41"/>
      <c r="N138" s="41"/>
      <c r="O138" s="42"/>
      <c r="P138" s="42"/>
      <c r="Q138" s="42"/>
      <c r="R138" s="42"/>
      <c r="S138" s="42"/>
      <c r="T138" s="42"/>
      <c r="U138" s="42"/>
      <c r="V138" s="42"/>
      <c r="W138" s="41"/>
      <c r="X138" s="42"/>
      <c r="Y138" s="43"/>
      <c r="Z138" s="43"/>
      <c r="AA138" s="44">
        <f t="shared" si="17"/>
        <v>0</v>
      </c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4">
        <f t="shared" si="18"/>
        <v>0</v>
      </c>
      <c r="AN138" s="44">
        <f t="shared" si="19"/>
        <v>0</v>
      </c>
      <c r="AO138" s="44">
        <f t="shared" si="20"/>
        <v>0</v>
      </c>
      <c r="AP138" s="45" t="str">
        <f t="shared" si="21"/>
        <v/>
      </c>
      <c r="AQ138" s="6" t="b">
        <f t="shared" si="22"/>
        <v>0</v>
      </c>
      <c r="AR138" s="46" t="b">
        <f t="shared" si="23"/>
        <v>0</v>
      </c>
      <c r="AS138" s="47" t="str">
        <f t="shared" si="24"/>
        <v/>
      </c>
    </row>
    <row r="139" spans="2:45" x14ac:dyDescent="0.25">
      <c r="B139" s="34"/>
      <c r="C139" s="35"/>
      <c r="D139" s="34"/>
      <c r="E139" s="36"/>
      <c r="F139" s="37"/>
      <c r="G139" s="38" t="e">
        <f>VLOOKUP(F139,[1]Label!$C$2:$D$1608,2,FALSE)</f>
        <v>#N/A</v>
      </c>
      <c r="H139" s="39"/>
      <c r="I139" s="40"/>
      <c r="J139" s="40"/>
      <c r="K139" s="40"/>
      <c r="L139" s="40"/>
      <c r="M139" s="41"/>
      <c r="N139" s="41"/>
      <c r="O139" s="42"/>
      <c r="P139" s="42"/>
      <c r="Q139" s="42"/>
      <c r="R139" s="42"/>
      <c r="S139" s="42"/>
      <c r="T139" s="42"/>
      <c r="U139" s="42"/>
      <c r="V139" s="42"/>
      <c r="W139" s="41"/>
      <c r="X139" s="42"/>
      <c r="Y139" s="43"/>
      <c r="Z139" s="43"/>
      <c r="AA139" s="44">
        <f t="shared" si="17"/>
        <v>0</v>
      </c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4">
        <f t="shared" si="18"/>
        <v>0</v>
      </c>
      <c r="AN139" s="44">
        <f t="shared" si="19"/>
        <v>0</v>
      </c>
      <c r="AO139" s="44">
        <f t="shared" si="20"/>
        <v>0</v>
      </c>
      <c r="AP139" s="45" t="str">
        <f t="shared" si="21"/>
        <v/>
      </c>
      <c r="AQ139" s="6" t="b">
        <f t="shared" si="22"/>
        <v>0</v>
      </c>
      <c r="AR139" s="46" t="b">
        <f t="shared" si="23"/>
        <v>0</v>
      </c>
      <c r="AS139" s="47" t="str">
        <f t="shared" si="24"/>
        <v/>
      </c>
    </row>
    <row r="140" spans="2:45" x14ac:dyDescent="0.25">
      <c r="B140" s="34"/>
      <c r="C140" s="35"/>
      <c r="D140" s="34"/>
      <c r="E140" s="36"/>
      <c r="F140" s="37"/>
      <c r="G140" s="38" t="e">
        <f>VLOOKUP(F140,[1]Label!$C$2:$D$1608,2,FALSE)</f>
        <v>#N/A</v>
      </c>
      <c r="H140" s="39"/>
      <c r="I140" s="40"/>
      <c r="J140" s="40"/>
      <c r="K140" s="40"/>
      <c r="L140" s="40"/>
      <c r="M140" s="41"/>
      <c r="N140" s="41"/>
      <c r="O140" s="42"/>
      <c r="P140" s="42"/>
      <c r="Q140" s="42"/>
      <c r="R140" s="42"/>
      <c r="S140" s="42"/>
      <c r="T140" s="42"/>
      <c r="U140" s="42"/>
      <c r="V140" s="42"/>
      <c r="W140" s="41"/>
      <c r="X140" s="42"/>
      <c r="Y140" s="43"/>
      <c r="Z140" s="43"/>
      <c r="AA140" s="44">
        <f t="shared" si="17"/>
        <v>0</v>
      </c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4">
        <f t="shared" si="18"/>
        <v>0</v>
      </c>
      <c r="AN140" s="44">
        <f t="shared" si="19"/>
        <v>0</v>
      </c>
      <c r="AO140" s="44">
        <f t="shared" si="20"/>
        <v>0</v>
      </c>
      <c r="AP140" s="45" t="str">
        <f t="shared" si="21"/>
        <v/>
      </c>
      <c r="AQ140" s="6" t="b">
        <f t="shared" si="22"/>
        <v>0</v>
      </c>
      <c r="AR140" s="46" t="b">
        <f t="shared" si="23"/>
        <v>0</v>
      </c>
      <c r="AS140" s="47" t="str">
        <f t="shared" si="24"/>
        <v/>
      </c>
    </row>
    <row r="141" spans="2:45" x14ac:dyDescent="0.25">
      <c r="B141" s="34"/>
      <c r="C141" s="35"/>
      <c r="D141" s="34"/>
      <c r="E141" s="36"/>
      <c r="F141" s="37"/>
      <c r="G141" s="38" t="e">
        <f>VLOOKUP(F141,[1]Label!$C$2:$D$1608,2,FALSE)</f>
        <v>#N/A</v>
      </c>
      <c r="H141" s="39"/>
      <c r="I141" s="40"/>
      <c r="J141" s="40"/>
      <c r="K141" s="40"/>
      <c r="L141" s="40"/>
      <c r="M141" s="41"/>
      <c r="N141" s="41"/>
      <c r="O141" s="42"/>
      <c r="P141" s="42"/>
      <c r="Q141" s="42"/>
      <c r="R141" s="42"/>
      <c r="S141" s="42"/>
      <c r="T141" s="42"/>
      <c r="U141" s="42"/>
      <c r="V141" s="42"/>
      <c r="W141" s="41"/>
      <c r="X141" s="42"/>
      <c r="Y141" s="43"/>
      <c r="Z141" s="43"/>
      <c r="AA141" s="44">
        <f t="shared" si="17"/>
        <v>0</v>
      </c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4">
        <f t="shared" si="18"/>
        <v>0</v>
      </c>
      <c r="AN141" s="44">
        <f t="shared" si="19"/>
        <v>0</v>
      </c>
      <c r="AO141" s="44">
        <f t="shared" si="20"/>
        <v>0</v>
      </c>
      <c r="AP141" s="45" t="str">
        <f t="shared" si="21"/>
        <v/>
      </c>
      <c r="AQ141" s="6" t="b">
        <f t="shared" si="22"/>
        <v>0</v>
      </c>
      <c r="AR141" s="46" t="b">
        <f t="shared" si="23"/>
        <v>0</v>
      </c>
      <c r="AS141" s="47" t="str">
        <f t="shared" si="24"/>
        <v/>
      </c>
    </row>
    <row r="142" spans="2:45" x14ac:dyDescent="0.25">
      <c r="B142" s="34"/>
      <c r="C142" s="35"/>
      <c r="D142" s="34"/>
      <c r="E142" s="36"/>
      <c r="F142" s="37"/>
      <c r="G142" s="38" t="e">
        <f>VLOOKUP(F142,[1]Label!$C$2:$D$1608,2,FALSE)</f>
        <v>#N/A</v>
      </c>
      <c r="H142" s="39"/>
      <c r="I142" s="40"/>
      <c r="J142" s="40"/>
      <c r="K142" s="40"/>
      <c r="L142" s="40"/>
      <c r="M142" s="41"/>
      <c r="N142" s="41"/>
      <c r="O142" s="42"/>
      <c r="P142" s="42"/>
      <c r="Q142" s="42"/>
      <c r="R142" s="42"/>
      <c r="S142" s="42"/>
      <c r="T142" s="42"/>
      <c r="U142" s="42"/>
      <c r="V142" s="42"/>
      <c r="W142" s="41"/>
      <c r="X142" s="42"/>
      <c r="Y142" s="43"/>
      <c r="Z142" s="43"/>
      <c r="AA142" s="44">
        <f t="shared" si="17"/>
        <v>0</v>
      </c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4">
        <f t="shared" si="18"/>
        <v>0</v>
      </c>
      <c r="AN142" s="44">
        <f t="shared" si="19"/>
        <v>0</v>
      </c>
      <c r="AO142" s="44">
        <f t="shared" si="20"/>
        <v>0</v>
      </c>
      <c r="AP142" s="45" t="str">
        <f t="shared" si="21"/>
        <v/>
      </c>
      <c r="AQ142" s="6" t="b">
        <f t="shared" si="22"/>
        <v>0</v>
      </c>
      <c r="AR142" s="46" t="b">
        <f t="shared" si="23"/>
        <v>0</v>
      </c>
      <c r="AS142" s="47" t="str">
        <f t="shared" si="24"/>
        <v/>
      </c>
    </row>
    <row r="143" spans="2:45" x14ac:dyDescent="0.25">
      <c r="B143" s="34"/>
      <c r="C143" s="35"/>
      <c r="D143" s="34"/>
      <c r="E143" s="36"/>
      <c r="F143" s="37"/>
      <c r="G143" s="38" t="e">
        <f>VLOOKUP(F143,[1]Label!$C$2:$D$1608,2,FALSE)</f>
        <v>#N/A</v>
      </c>
      <c r="H143" s="39"/>
      <c r="I143" s="40"/>
      <c r="J143" s="40"/>
      <c r="K143" s="40"/>
      <c r="L143" s="40"/>
      <c r="M143" s="41"/>
      <c r="N143" s="41"/>
      <c r="O143" s="42"/>
      <c r="P143" s="42"/>
      <c r="Q143" s="42"/>
      <c r="R143" s="42"/>
      <c r="S143" s="42"/>
      <c r="T143" s="42"/>
      <c r="U143" s="42"/>
      <c r="V143" s="42"/>
      <c r="W143" s="41"/>
      <c r="X143" s="42"/>
      <c r="Y143" s="43"/>
      <c r="Z143" s="43"/>
      <c r="AA143" s="44">
        <f t="shared" si="17"/>
        <v>0</v>
      </c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4">
        <f t="shared" si="18"/>
        <v>0</v>
      </c>
      <c r="AN143" s="44">
        <f t="shared" si="19"/>
        <v>0</v>
      </c>
      <c r="AO143" s="44">
        <f t="shared" si="20"/>
        <v>0</v>
      </c>
      <c r="AP143" s="45" t="str">
        <f t="shared" si="21"/>
        <v/>
      </c>
      <c r="AQ143" s="6" t="b">
        <f t="shared" si="22"/>
        <v>0</v>
      </c>
      <c r="AR143" s="46" t="b">
        <f t="shared" si="23"/>
        <v>0</v>
      </c>
      <c r="AS143" s="47" t="str">
        <f t="shared" si="24"/>
        <v/>
      </c>
    </row>
    <row r="144" spans="2:45" x14ac:dyDescent="0.25">
      <c r="B144" s="34"/>
      <c r="C144" s="35"/>
      <c r="D144" s="34"/>
      <c r="E144" s="36"/>
      <c r="F144" s="37"/>
      <c r="G144" s="38" t="e">
        <f>VLOOKUP(F144,[1]Label!$C$2:$D$1608,2,FALSE)</f>
        <v>#N/A</v>
      </c>
      <c r="H144" s="39"/>
      <c r="I144" s="40"/>
      <c r="J144" s="40"/>
      <c r="K144" s="40"/>
      <c r="L144" s="40"/>
      <c r="M144" s="41"/>
      <c r="N144" s="41"/>
      <c r="O144" s="42"/>
      <c r="P144" s="42"/>
      <c r="Q144" s="42"/>
      <c r="R144" s="42"/>
      <c r="S144" s="42"/>
      <c r="T144" s="42"/>
      <c r="U144" s="42"/>
      <c r="V144" s="42"/>
      <c r="W144" s="41"/>
      <c r="X144" s="42"/>
      <c r="Y144" s="43"/>
      <c r="Z144" s="43"/>
      <c r="AA144" s="44">
        <f t="shared" si="17"/>
        <v>0</v>
      </c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4">
        <f t="shared" si="18"/>
        <v>0</v>
      </c>
      <c r="AN144" s="44">
        <f t="shared" si="19"/>
        <v>0</v>
      </c>
      <c r="AO144" s="44">
        <f t="shared" si="20"/>
        <v>0</v>
      </c>
      <c r="AP144" s="45" t="str">
        <f t="shared" si="21"/>
        <v/>
      </c>
      <c r="AQ144" s="6" t="b">
        <f t="shared" si="22"/>
        <v>0</v>
      </c>
      <c r="AR144" s="46" t="b">
        <f t="shared" si="23"/>
        <v>0</v>
      </c>
      <c r="AS144" s="47" t="str">
        <f t="shared" si="24"/>
        <v/>
      </c>
    </row>
    <row r="145" spans="2:45" x14ac:dyDescent="0.25">
      <c r="B145" s="34"/>
      <c r="C145" s="35"/>
      <c r="D145" s="34"/>
      <c r="E145" s="36"/>
      <c r="F145" s="37"/>
      <c r="G145" s="38" t="e">
        <f>VLOOKUP(F145,[1]Label!$C$2:$D$1608,2,FALSE)</f>
        <v>#N/A</v>
      </c>
      <c r="H145" s="39"/>
      <c r="I145" s="40"/>
      <c r="J145" s="40"/>
      <c r="K145" s="40"/>
      <c r="L145" s="40"/>
      <c r="M145" s="41"/>
      <c r="N145" s="41"/>
      <c r="O145" s="42"/>
      <c r="P145" s="42"/>
      <c r="Q145" s="42"/>
      <c r="R145" s="42"/>
      <c r="S145" s="42"/>
      <c r="T145" s="42"/>
      <c r="U145" s="42"/>
      <c r="V145" s="42"/>
      <c r="W145" s="41"/>
      <c r="X145" s="42"/>
      <c r="Y145" s="43"/>
      <c r="Z145" s="43"/>
      <c r="AA145" s="44">
        <f t="shared" si="17"/>
        <v>0</v>
      </c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4">
        <f t="shared" si="18"/>
        <v>0</v>
      </c>
      <c r="AN145" s="44">
        <f t="shared" si="19"/>
        <v>0</v>
      </c>
      <c r="AO145" s="44">
        <f t="shared" si="20"/>
        <v>0</v>
      </c>
      <c r="AP145" s="45" t="str">
        <f t="shared" si="21"/>
        <v/>
      </c>
      <c r="AQ145" s="6" t="b">
        <f t="shared" si="22"/>
        <v>0</v>
      </c>
      <c r="AR145" s="46" t="b">
        <f t="shared" si="23"/>
        <v>0</v>
      </c>
      <c r="AS145" s="47" t="str">
        <f t="shared" si="24"/>
        <v/>
      </c>
    </row>
    <row r="146" spans="2:45" x14ac:dyDescent="0.25">
      <c r="B146" s="34"/>
      <c r="C146" s="35"/>
      <c r="D146" s="34"/>
      <c r="E146" s="36"/>
      <c r="F146" s="37"/>
      <c r="G146" s="38" t="e">
        <f>VLOOKUP(F146,[1]Label!$C$2:$D$1608,2,FALSE)</f>
        <v>#N/A</v>
      </c>
      <c r="H146" s="39"/>
      <c r="I146" s="40"/>
      <c r="J146" s="40"/>
      <c r="K146" s="40"/>
      <c r="L146" s="40"/>
      <c r="M146" s="41"/>
      <c r="N146" s="41"/>
      <c r="O146" s="42"/>
      <c r="P146" s="42"/>
      <c r="Q146" s="42"/>
      <c r="R146" s="42"/>
      <c r="S146" s="42"/>
      <c r="T146" s="42"/>
      <c r="U146" s="42"/>
      <c r="V146" s="42"/>
      <c r="W146" s="41"/>
      <c r="X146" s="42"/>
      <c r="Y146" s="43"/>
      <c r="Z146" s="43"/>
      <c r="AA146" s="44">
        <f t="shared" si="17"/>
        <v>0</v>
      </c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4">
        <f t="shared" si="18"/>
        <v>0</v>
      </c>
      <c r="AN146" s="44">
        <f t="shared" si="19"/>
        <v>0</v>
      </c>
      <c r="AO146" s="44">
        <f t="shared" si="20"/>
        <v>0</v>
      </c>
      <c r="AP146" s="45" t="str">
        <f t="shared" si="21"/>
        <v/>
      </c>
      <c r="AQ146" s="6" t="b">
        <f t="shared" si="22"/>
        <v>0</v>
      </c>
      <c r="AR146" s="46" t="b">
        <f t="shared" si="23"/>
        <v>0</v>
      </c>
      <c r="AS146" s="47" t="str">
        <f t="shared" si="24"/>
        <v/>
      </c>
    </row>
    <row r="147" spans="2:45" x14ac:dyDescent="0.25">
      <c r="B147" s="34"/>
      <c r="C147" s="35"/>
      <c r="D147" s="34"/>
      <c r="E147" s="36"/>
      <c r="F147" s="37"/>
      <c r="G147" s="38" t="e">
        <f>VLOOKUP(F147,[1]Label!$C$2:$D$1608,2,FALSE)</f>
        <v>#N/A</v>
      </c>
      <c r="H147" s="39"/>
      <c r="I147" s="40"/>
      <c r="J147" s="40"/>
      <c r="K147" s="40"/>
      <c r="L147" s="40"/>
      <c r="M147" s="41"/>
      <c r="N147" s="41"/>
      <c r="O147" s="42"/>
      <c r="P147" s="42"/>
      <c r="Q147" s="42"/>
      <c r="R147" s="42"/>
      <c r="S147" s="42"/>
      <c r="T147" s="42"/>
      <c r="U147" s="42"/>
      <c r="V147" s="42"/>
      <c r="W147" s="41"/>
      <c r="X147" s="42"/>
      <c r="Y147" s="43"/>
      <c r="Z147" s="43"/>
      <c r="AA147" s="44">
        <f t="shared" si="17"/>
        <v>0</v>
      </c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4">
        <f t="shared" si="18"/>
        <v>0</v>
      </c>
      <c r="AN147" s="44">
        <f t="shared" si="19"/>
        <v>0</v>
      </c>
      <c r="AO147" s="44">
        <f t="shared" si="20"/>
        <v>0</v>
      </c>
      <c r="AP147" s="45" t="str">
        <f t="shared" si="21"/>
        <v/>
      </c>
      <c r="AQ147" s="6" t="b">
        <f t="shared" si="22"/>
        <v>0</v>
      </c>
      <c r="AR147" s="46" t="b">
        <f t="shared" si="23"/>
        <v>0</v>
      </c>
      <c r="AS147" s="47" t="str">
        <f t="shared" si="24"/>
        <v/>
      </c>
    </row>
    <row r="148" spans="2:45" x14ac:dyDescent="0.25">
      <c r="B148" s="34"/>
      <c r="C148" s="35"/>
      <c r="D148" s="34"/>
      <c r="E148" s="36"/>
      <c r="F148" s="37"/>
      <c r="G148" s="38" t="e">
        <f>VLOOKUP(F148,[1]Label!$C$2:$D$1608,2,FALSE)</f>
        <v>#N/A</v>
      </c>
      <c r="H148" s="39"/>
      <c r="I148" s="40"/>
      <c r="J148" s="40"/>
      <c r="K148" s="40"/>
      <c r="L148" s="40"/>
      <c r="M148" s="41"/>
      <c r="N148" s="41"/>
      <c r="O148" s="42"/>
      <c r="P148" s="42"/>
      <c r="Q148" s="42"/>
      <c r="R148" s="42"/>
      <c r="S148" s="42"/>
      <c r="T148" s="42"/>
      <c r="U148" s="42"/>
      <c r="V148" s="42"/>
      <c r="W148" s="41"/>
      <c r="X148" s="42"/>
      <c r="Y148" s="43"/>
      <c r="Z148" s="43"/>
      <c r="AA148" s="44">
        <f t="shared" si="17"/>
        <v>0</v>
      </c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4">
        <f t="shared" si="18"/>
        <v>0</v>
      </c>
      <c r="AN148" s="44">
        <f t="shared" si="19"/>
        <v>0</v>
      </c>
      <c r="AO148" s="44">
        <f t="shared" si="20"/>
        <v>0</v>
      </c>
      <c r="AP148" s="45" t="str">
        <f t="shared" si="21"/>
        <v/>
      </c>
      <c r="AQ148" s="6" t="b">
        <f t="shared" si="22"/>
        <v>0</v>
      </c>
      <c r="AR148" s="46" t="b">
        <f t="shared" si="23"/>
        <v>0</v>
      </c>
      <c r="AS148" s="47" t="str">
        <f t="shared" si="24"/>
        <v/>
      </c>
    </row>
    <row r="149" spans="2:45" x14ac:dyDescent="0.25">
      <c r="B149" s="34"/>
      <c r="C149" s="35"/>
      <c r="D149" s="34"/>
      <c r="E149" s="36"/>
      <c r="F149" s="37"/>
      <c r="G149" s="38" t="e">
        <f>VLOOKUP(F149,[1]Label!$C$2:$D$1608,2,FALSE)</f>
        <v>#N/A</v>
      </c>
      <c r="H149" s="39"/>
      <c r="I149" s="40"/>
      <c r="J149" s="40"/>
      <c r="K149" s="40"/>
      <c r="L149" s="40"/>
      <c r="M149" s="41"/>
      <c r="N149" s="41"/>
      <c r="O149" s="42"/>
      <c r="P149" s="42"/>
      <c r="Q149" s="42"/>
      <c r="R149" s="42"/>
      <c r="S149" s="42"/>
      <c r="T149" s="42"/>
      <c r="U149" s="42"/>
      <c r="V149" s="42"/>
      <c r="W149" s="41"/>
      <c r="X149" s="42"/>
      <c r="Y149" s="43"/>
      <c r="Z149" s="43"/>
      <c r="AA149" s="44">
        <f t="shared" si="17"/>
        <v>0</v>
      </c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4">
        <f t="shared" si="18"/>
        <v>0</v>
      </c>
      <c r="AN149" s="44">
        <f t="shared" si="19"/>
        <v>0</v>
      </c>
      <c r="AO149" s="44">
        <f t="shared" si="20"/>
        <v>0</v>
      </c>
      <c r="AP149" s="45" t="str">
        <f t="shared" si="21"/>
        <v/>
      </c>
      <c r="AQ149" s="6" t="b">
        <f t="shared" si="22"/>
        <v>0</v>
      </c>
      <c r="AR149" s="46" t="b">
        <f t="shared" si="23"/>
        <v>0</v>
      </c>
      <c r="AS149" s="47" t="str">
        <f t="shared" si="24"/>
        <v/>
      </c>
    </row>
    <row r="150" spans="2:45" x14ac:dyDescent="0.25">
      <c r="B150" s="34"/>
      <c r="C150" s="35"/>
      <c r="D150" s="34"/>
      <c r="E150" s="36"/>
      <c r="F150" s="37"/>
      <c r="G150" s="38" t="e">
        <f>VLOOKUP(F150,[1]Label!$C$2:$D$1608,2,FALSE)</f>
        <v>#N/A</v>
      </c>
      <c r="H150" s="39"/>
      <c r="I150" s="40"/>
      <c r="J150" s="40"/>
      <c r="K150" s="40"/>
      <c r="L150" s="40"/>
      <c r="M150" s="41"/>
      <c r="N150" s="41"/>
      <c r="O150" s="42"/>
      <c r="P150" s="42"/>
      <c r="Q150" s="42"/>
      <c r="R150" s="42"/>
      <c r="S150" s="42"/>
      <c r="T150" s="42"/>
      <c r="U150" s="42"/>
      <c r="V150" s="42"/>
      <c r="W150" s="41"/>
      <c r="X150" s="42"/>
      <c r="Y150" s="43"/>
      <c r="Z150" s="43"/>
      <c r="AA150" s="44">
        <f t="shared" si="17"/>
        <v>0</v>
      </c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4">
        <f t="shared" si="18"/>
        <v>0</v>
      </c>
      <c r="AN150" s="44">
        <f t="shared" si="19"/>
        <v>0</v>
      </c>
      <c r="AO150" s="44">
        <f t="shared" si="20"/>
        <v>0</v>
      </c>
      <c r="AP150" s="45" t="str">
        <f t="shared" si="21"/>
        <v/>
      </c>
      <c r="AQ150" s="6" t="b">
        <f t="shared" si="22"/>
        <v>0</v>
      </c>
      <c r="AR150" s="46" t="b">
        <f t="shared" si="23"/>
        <v>0</v>
      </c>
      <c r="AS150" s="47" t="str">
        <f t="shared" si="24"/>
        <v/>
      </c>
    </row>
    <row r="151" spans="2:45" x14ac:dyDescent="0.25">
      <c r="B151" s="34"/>
      <c r="C151" s="35"/>
      <c r="D151" s="34"/>
      <c r="E151" s="36"/>
      <c r="F151" s="37"/>
      <c r="G151" s="38" t="e">
        <f>VLOOKUP(F151,[1]Label!$C$2:$D$1608,2,FALSE)</f>
        <v>#N/A</v>
      </c>
      <c r="H151" s="39"/>
      <c r="I151" s="40"/>
      <c r="J151" s="40"/>
      <c r="K151" s="40"/>
      <c r="L151" s="40"/>
      <c r="M151" s="41"/>
      <c r="N151" s="41"/>
      <c r="O151" s="42"/>
      <c r="P151" s="42"/>
      <c r="Q151" s="42"/>
      <c r="R151" s="42"/>
      <c r="S151" s="42"/>
      <c r="T151" s="42"/>
      <c r="U151" s="42"/>
      <c r="V151" s="42"/>
      <c r="W151" s="41"/>
      <c r="X151" s="42"/>
      <c r="Y151" s="43"/>
      <c r="Z151" s="43"/>
      <c r="AA151" s="44">
        <f t="shared" si="17"/>
        <v>0</v>
      </c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4">
        <f t="shared" si="18"/>
        <v>0</v>
      </c>
      <c r="AN151" s="44">
        <f t="shared" si="19"/>
        <v>0</v>
      </c>
      <c r="AO151" s="44">
        <f t="shared" si="20"/>
        <v>0</v>
      </c>
      <c r="AP151" s="45" t="str">
        <f t="shared" si="21"/>
        <v/>
      </c>
      <c r="AQ151" s="6" t="b">
        <f t="shared" si="22"/>
        <v>0</v>
      </c>
      <c r="AR151" s="46" t="b">
        <f t="shared" si="23"/>
        <v>0</v>
      </c>
      <c r="AS151" s="47" t="str">
        <f t="shared" si="24"/>
        <v/>
      </c>
    </row>
    <row r="152" spans="2:45" x14ac:dyDescent="0.25">
      <c r="B152" s="34"/>
      <c r="C152" s="35"/>
      <c r="D152" s="34"/>
      <c r="E152" s="36"/>
      <c r="F152" s="37"/>
      <c r="G152" s="38" t="e">
        <f>VLOOKUP(F152,[1]Label!$C$2:$D$1608,2,FALSE)</f>
        <v>#N/A</v>
      </c>
      <c r="H152" s="39"/>
      <c r="I152" s="40"/>
      <c r="J152" s="40"/>
      <c r="K152" s="40"/>
      <c r="L152" s="40"/>
      <c r="M152" s="41"/>
      <c r="N152" s="41"/>
      <c r="O152" s="42"/>
      <c r="P152" s="42"/>
      <c r="Q152" s="42"/>
      <c r="R152" s="42"/>
      <c r="S152" s="42"/>
      <c r="T152" s="42"/>
      <c r="U152" s="42"/>
      <c r="V152" s="42"/>
      <c r="W152" s="41"/>
      <c r="X152" s="42"/>
      <c r="Y152" s="43"/>
      <c r="Z152" s="43"/>
      <c r="AA152" s="44">
        <f t="shared" si="17"/>
        <v>0</v>
      </c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4">
        <f t="shared" si="18"/>
        <v>0</v>
      </c>
      <c r="AN152" s="44">
        <f t="shared" si="19"/>
        <v>0</v>
      </c>
      <c r="AO152" s="44">
        <f t="shared" si="20"/>
        <v>0</v>
      </c>
      <c r="AP152" s="45" t="str">
        <f t="shared" si="21"/>
        <v/>
      </c>
      <c r="AQ152" s="6" t="b">
        <f t="shared" si="22"/>
        <v>0</v>
      </c>
      <c r="AR152" s="46" t="b">
        <f t="shared" si="23"/>
        <v>0</v>
      </c>
      <c r="AS152" s="47" t="str">
        <f t="shared" si="24"/>
        <v/>
      </c>
    </row>
    <row r="153" spans="2:45" x14ac:dyDescent="0.25">
      <c r="B153" s="34"/>
      <c r="C153" s="35"/>
      <c r="D153" s="34"/>
      <c r="E153" s="36"/>
      <c r="F153" s="37"/>
      <c r="G153" s="38" t="e">
        <f>VLOOKUP(F153,[1]Label!$C$2:$D$1608,2,FALSE)</f>
        <v>#N/A</v>
      </c>
      <c r="H153" s="39"/>
      <c r="I153" s="40"/>
      <c r="J153" s="40"/>
      <c r="K153" s="40"/>
      <c r="L153" s="40"/>
      <c r="M153" s="41"/>
      <c r="N153" s="41"/>
      <c r="O153" s="42"/>
      <c r="P153" s="42"/>
      <c r="Q153" s="42"/>
      <c r="R153" s="42"/>
      <c r="S153" s="42"/>
      <c r="T153" s="42"/>
      <c r="U153" s="42"/>
      <c r="V153" s="42"/>
      <c r="W153" s="41"/>
      <c r="X153" s="42"/>
      <c r="Y153" s="43"/>
      <c r="Z153" s="43"/>
      <c r="AA153" s="44">
        <f t="shared" si="17"/>
        <v>0</v>
      </c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4">
        <f t="shared" si="18"/>
        <v>0</v>
      </c>
      <c r="AN153" s="44">
        <f t="shared" si="19"/>
        <v>0</v>
      </c>
      <c r="AO153" s="44">
        <f t="shared" si="20"/>
        <v>0</v>
      </c>
      <c r="AP153" s="45" t="str">
        <f t="shared" si="21"/>
        <v/>
      </c>
      <c r="AQ153" s="6" t="b">
        <f t="shared" si="22"/>
        <v>0</v>
      </c>
      <c r="AR153" s="46" t="b">
        <f t="shared" si="23"/>
        <v>0</v>
      </c>
      <c r="AS153" s="47" t="str">
        <f t="shared" si="24"/>
        <v/>
      </c>
    </row>
    <row r="154" spans="2:45" x14ac:dyDescent="0.25">
      <c r="B154" s="34"/>
      <c r="C154" s="35"/>
      <c r="D154" s="34"/>
      <c r="E154" s="36"/>
      <c r="F154" s="37"/>
      <c r="G154" s="38" t="e">
        <f>VLOOKUP(F154,[1]Label!$C$2:$D$1608,2,FALSE)</f>
        <v>#N/A</v>
      </c>
      <c r="H154" s="39"/>
      <c r="I154" s="40"/>
      <c r="J154" s="40"/>
      <c r="K154" s="40"/>
      <c r="L154" s="40"/>
      <c r="M154" s="41"/>
      <c r="N154" s="41"/>
      <c r="O154" s="42"/>
      <c r="P154" s="42"/>
      <c r="Q154" s="42"/>
      <c r="R154" s="42"/>
      <c r="S154" s="42"/>
      <c r="T154" s="42"/>
      <c r="U154" s="42"/>
      <c r="V154" s="42"/>
      <c r="W154" s="41"/>
      <c r="X154" s="42"/>
      <c r="Y154" s="43"/>
      <c r="Z154" s="43"/>
      <c r="AA154" s="44">
        <f t="shared" si="17"/>
        <v>0</v>
      </c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4">
        <f t="shared" si="18"/>
        <v>0</v>
      </c>
      <c r="AN154" s="44">
        <f t="shared" si="19"/>
        <v>0</v>
      </c>
      <c r="AO154" s="44">
        <f t="shared" si="20"/>
        <v>0</v>
      </c>
      <c r="AP154" s="45" t="str">
        <f t="shared" si="21"/>
        <v/>
      </c>
      <c r="AQ154" s="6" t="b">
        <f t="shared" si="22"/>
        <v>0</v>
      </c>
      <c r="AR154" s="46" t="b">
        <f t="shared" si="23"/>
        <v>0</v>
      </c>
      <c r="AS154" s="47" t="str">
        <f t="shared" si="24"/>
        <v/>
      </c>
    </row>
    <row r="155" spans="2:45" x14ac:dyDescent="0.25">
      <c r="B155" s="34"/>
      <c r="C155" s="35"/>
      <c r="D155" s="34"/>
      <c r="E155" s="36"/>
      <c r="F155" s="37"/>
      <c r="G155" s="38" t="e">
        <f>VLOOKUP(F155,[1]Label!$C$2:$D$1608,2,FALSE)</f>
        <v>#N/A</v>
      </c>
      <c r="H155" s="39"/>
      <c r="I155" s="40"/>
      <c r="J155" s="40"/>
      <c r="K155" s="40"/>
      <c r="L155" s="40"/>
      <c r="M155" s="41"/>
      <c r="N155" s="41"/>
      <c r="O155" s="42"/>
      <c r="P155" s="42"/>
      <c r="Q155" s="42"/>
      <c r="R155" s="42"/>
      <c r="S155" s="42"/>
      <c r="T155" s="42"/>
      <c r="U155" s="42"/>
      <c r="V155" s="42"/>
      <c r="W155" s="41"/>
      <c r="X155" s="42"/>
      <c r="Y155" s="43"/>
      <c r="Z155" s="43"/>
      <c r="AA155" s="44">
        <f t="shared" si="17"/>
        <v>0</v>
      </c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4">
        <f t="shared" si="18"/>
        <v>0</v>
      </c>
      <c r="AN155" s="44">
        <f t="shared" si="19"/>
        <v>0</v>
      </c>
      <c r="AO155" s="44">
        <f t="shared" si="20"/>
        <v>0</v>
      </c>
      <c r="AP155" s="45" t="str">
        <f t="shared" si="21"/>
        <v/>
      </c>
      <c r="AQ155" s="6" t="b">
        <f t="shared" si="22"/>
        <v>0</v>
      </c>
      <c r="AR155" s="46" t="b">
        <f t="shared" si="23"/>
        <v>0</v>
      </c>
      <c r="AS155" s="47" t="str">
        <f t="shared" si="24"/>
        <v/>
      </c>
    </row>
    <row r="156" spans="2:45" x14ac:dyDescent="0.25">
      <c r="B156" s="34"/>
      <c r="C156" s="35"/>
      <c r="D156" s="34"/>
      <c r="E156" s="36"/>
      <c r="F156" s="37"/>
      <c r="G156" s="38" t="e">
        <f>VLOOKUP(F156,[1]Label!$C$2:$D$1608,2,FALSE)</f>
        <v>#N/A</v>
      </c>
      <c r="H156" s="39"/>
      <c r="I156" s="40"/>
      <c r="J156" s="40"/>
      <c r="K156" s="40"/>
      <c r="L156" s="40"/>
      <c r="M156" s="41"/>
      <c r="N156" s="41"/>
      <c r="O156" s="42"/>
      <c r="P156" s="42"/>
      <c r="Q156" s="42"/>
      <c r="R156" s="42"/>
      <c r="S156" s="42"/>
      <c r="T156" s="42"/>
      <c r="U156" s="42"/>
      <c r="V156" s="42"/>
      <c r="W156" s="41"/>
      <c r="X156" s="42"/>
      <c r="Y156" s="43"/>
      <c r="Z156" s="43"/>
      <c r="AA156" s="44">
        <f t="shared" si="17"/>
        <v>0</v>
      </c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4">
        <f t="shared" si="18"/>
        <v>0</v>
      </c>
      <c r="AN156" s="44">
        <f t="shared" si="19"/>
        <v>0</v>
      </c>
      <c r="AO156" s="44">
        <f t="shared" si="20"/>
        <v>0</v>
      </c>
      <c r="AP156" s="45" t="str">
        <f t="shared" si="21"/>
        <v/>
      </c>
      <c r="AQ156" s="6" t="b">
        <f t="shared" si="22"/>
        <v>0</v>
      </c>
      <c r="AR156" s="46" t="b">
        <f t="shared" si="23"/>
        <v>0</v>
      </c>
      <c r="AS156" s="47" t="str">
        <f t="shared" si="24"/>
        <v/>
      </c>
    </row>
    <row r="157" spans="2:45" x14ac:dyDescent="0.25">
      <c r="B157" s="34"/>
      <c r="C157" s="35"/>
      <c r="D157" s="34"/>
      <c r="E157" s="36"/>
      <c r="F157" s="37"/>
      <c r="G157" s="38" t="e">
        <f>VLOOKUP(F157,[1]Label!$C$2:$D$1608,2,FALSE)</f>
        <v>#N/A</v>
      </c>
      <c r="H157" s="39"/>
      <c r="I157" s="40"/>
      <c r="J157" s="40"/>
      <c r="K157" s="40"/>
      <c r="L157" s="40"/>
      <c r="M157" s="41"/>
      <c r="N157" s="41"/>
      <c r="O157" s="42"/>
      <c r="P157" s="42"/>
      <c r="Q157" s="42"/>
      <c r="R157" s="42"/>
      <c r="S157" s="42"/>
      <c r="T157" s="42"/>
      <c r="U157" s="42"/>
      <c r="V157" s="42"/>
      <c r="W157" s="41"/>
      <c r="X157" s="42"/>
      <c r="Y157" s="43"/>
      <c r="Z157" s="43"/>
      <c r="AA157" s="44">
        <f t="shared" si="17"/>
        <v>0</v>
      </c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4">
        <f t="shared" si="18"/>
        <v>0</v>
      </c>
      <c r="AN157" s="44">
        <f t="shared" si="19"/>
        <v>0</v>
      </c>
      <c r="AO157" s="44">
        <f t="shared" si="20"/>
        <v>0</v>
      </c>
      <c r="AP157" s="45" t="str">
        <f t="shared" si="21"/>
        <v/>
      </c>
      <c r="AQ157" s="6" t="b">
        <f t="shared" si="22"/>
        <v>0</v>
      </c>
      <c r="AR157" s="46" t="b">
        <f t="shared" si="23"/>
        <v>0</v>
      </c>
      <c r="AS157" s="47" t="str">
        <f t="shared" si="24"/>
        <v/>
      </c>
    </row>
    <row r="158" spans="2:45" x14ac:dyDescent="0.25">
      <c r="B158" s="34"/>
      <c r="C158" s="35"/>
      <c r="D158" s="34"/>
      <c r="E158" s="36"/>
      <c r="F158" s="37"/>
      <c r="G158" s="38" t="e">
        <f>VLOOKUP(F158,[1]Label!$C$2:$D$1608,2,FALSE)</f>
        <v>#N/A</v>
      </c>
      <c r="H158" s="39"/>
      <c r="I158" s="40"/>
      <c r="J158" s="40"/>
      <c r="K158" s="40"/>
      <c r="L158" s="40"/>
      <c r="M158" s="41"/>
      <c r="N158" s="41"/>
      <c r="O158" s="42"/>
      <c r="P158" s="42"/>
      <c r="Q158" s="42"/>
      <c r="R158" s="42"/>
      <c r="S158" s="42"/>
      <c r="T158" s="42"/>
      <c r="U158" s="42"/>
      <c r="V158" s="42"/>
      <c r="W158" s="41"/>
      <c r="X158" s="42"/>
      <c r="Y158" s="43"/>
      <c r="Z158" s="43"/>
      <c r="AA158" s="44">
        <f t="shared" si="17"/>
        <v>0</v>
      </c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4">
        <f t="shared" si="18"/>
        <v>0</v>
      </c>
      <c r="AN158" s="44">
        <f t="shared" si="19"/>
        <v>0</v>
      </c>
      <c r="AO158" s="44">
        <f t="shared" si="20"/>
        <v>0</v>
      </c>
      <c r="AP158" s="45" t="str">
        <f t="shared" si="21"/>
        <v/>
      </c>
      <c r="AQ158" s="6" t="b">
        <f t="shared" si="22"/>
        <v>0</v>
      </c>
      <c r="AR158" s="46" t="b">
        <f t="shared" si="23"/>
        <v>0</v>
      </c>
      <c r="AS158" s="47" t="str">
        <f t="shared" si="24"/>
        <v/>
      </c>
    </row>
    <row r="159" spans="2:45" x14ac:dyDescent="0.25">
      <c r="B159" s="34"/>
      <c r="C159" s="35"/>
      <c r="D159" s="34"/>
      <c r="E159" s="36"/>
      <c r="F159" s="37"/>
      <c r="G159" s="38" t="e">
        <f>VLOOKUP(F159,[1]Label!$C$2:$D$1608,2,FALSE)</f>
        <v>#N/A</v>
      </c>
      <c r="H159" s="39"/>
      <c r="I159" s="40"/>
      <c r="J159" s="40"/>
      <c r="K159" s="40"/>
      <c r="L159" s="40"/>
      <c r="M159" s="41"/>
      <c r="N159" s="41"/>
      <c r="O159" s="42"/>
      <c r="P159" s="42"/>
      <c r="Q159" s="42"/>
      <c r="R159" s="42"/>
      <c r="S159" s="42"/>
      <c r="T159" s="42"/>
      <c r="U159" s="42"/>
      <c r="V159" s="42"/>
      <c r="W159" s="41"/>
      <c r="X159" s="42"/>
      <c r="Y159" s="43"/>
      <c r="Z159" s="43"/>
      <c r="AA159" s="44">
        <f t="shared" si="17"/>
        <v>0</v>
      </c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4">
        <f t="shared" si="18"/>
        <v>0</v>
      </c>
      <c r="AN159" s="44">
        <f t="shared" si="19"/>
        <v>0</v>
      </c>
      <c r="AO159" s="44">
        <f t="shared" si="20"/>
        <v>0</v>
      </c>
      <c r="AP159" s="45" t="str">
        <f t="shared" si="21"/>
        <v/>
      </c>
      <c r="AQ159" s="6" t="b">
        <f t="shared" si="22"/>
        <v>0</v>
      </c>
      <c r="AR159" s="46" t="b">
        <f t="shared" si="23"/>
        <v>0</v>
      </c>
      <c r="AS159" s="47" t="str">
        <f t="shared" si="24"/>
        <v/>
      </c>
    </row>
    <row r="160" spans="2:45" x14ac:dyDescent="0.25">
      <c r="B160" s="34"/>
      <c r="C160" s="35"/>
      <c r="D160" s="34"/>
      <c r="E160" s="36"/>
      <c r="F160" s="37"/>
      <c r="G160" s="38" t="e">
        <f>VLOOKUP(F160,[1]Label!$C$2:$D$1608,2,FALSE)</f>
        <v>#N/A</v>
      </c>
      <c r="H160" s="39"/>
      <c r="I160" s="40"/>
      <c r="J160" s="40"/>
      <c r="K160" s="40"/>
      <c r="L160" s="40"/>
      <c r="M160" s="41"/>
      <c r="N160" s="41"/>
      <c r="O160" s="42"/>
      <c r="P160" s="42"/>
      <c r="Q160" s="42"/>
      <c r="R160" s="42"/>
      <c r="S160" s="42"/>
      <c r="T160" s="42"/>
      <c r="U160" s="42"/>
      <c r="V160" s="42"/>
      <c r="W160" s="41"/>
      <c r="X160" s="42"/>
      <c r="Y160" s="43"/>
      <c r="Z160" s="43"/>
      <c r="AA160" s="44">
        <f t="shared" si="17"/>
        <v>0</v>
      </c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4">
        <f t="shared" si="18"/>
        <v>0</v>
      </c>
      <c r="AN160" s="44">
        <f t="shared" si="19"/>
        <v>0</v>
      </c>
      <c r="AO160" s="44">
        <f t="shared" si="20"/>
        <v>0</v>
      </c>
      <c r="AP160" s="45" t="str">
        <f t="shared" si="21"/>
        <v/>
      </c>
      <c r="AQ160" s="6" t="b">
        <f t="shared" si="22"/>
        <v>0</v>
      </c>
      <c r="AR160" s="46" t="b">
        <f t="shared" si="23"/>
        <v>0</v>
      </c>
      <c r="AS160" s="47" t="str">
        <f t="shared" si="24"/>
        <v/>
      </c>
    </row>
    <row r="161" spans="2:45" x14ac:dyDescent="0.25">
      <c r="B161" s="34"/>
      <c r="C161" s="35"/>
      <c r="D161" s="34"/>
      <c r="E161" s="36"/>
      <c r="F161" s="37"/>
      <c r="G161" s="38" t="e">
        <f>VLOOKUP(F161,[1]Label!$C$2:$D$1608,2,FALSE)</f>
        <v>#N/A</v>
      </c>
      <c r="H161" s="39"/>
      <c r="I161" s="40"/>
      <c r="J161" s="40"/>
      <c r="K161" s="40"/>
      <c r="L161" s="40"/>
      <c r="M161" s="41"/>
      <c r="N161" s="41"/>
      <c r="O161" s="42"/>
      <c r="P161" s="42"/>
      <c r="Q161" s="42"/>
      <c r="R161" s="42"/>
      <c r="S161" s="42"/>
      <c r="T161" s="42"/>
      <c r="U161" s="42"/>
      <c r="V161" s="42"/>
      <c r="W161" s="41"/>
      <c r="X161" s="42"/>
      <c r="Y161" s="43"/>
      <c r="Z161" s="43"/>
      <c r="AA161" s="44">
        <f t="shared" si="17"/>
        <v>0</v>
      </c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4">
        <f t="shared" si="18"/>
        <v>0</v>
      </c>
      <c r="AN161" s="44">
        <f t="shared" si="19"/>
        <v>0</v>
      </c>
      <c r="AO161" s="44">
        <f t="shared" si="20"/>
        <v>0</v>
      </c>
      <c r="AP161" s="45" t="str">
        <f t="shared" si="21"/>
        <v/>
      </c>
      <c r="AQ161" s="6" t="b">
        <f t="shared" si="22"/>
        <v>0</v>
      </c>
      <c r="AR161" s="46" t="b">
        <f t="shared" si="23"/>
        <v>0</v>
      </c>
      <c r="AS161" s="47" t="str">
        <f t="shared" si="24"/>
        <v/>
      </c>
    </row>
    <row r="162" spans="2:45" x14ac:dyDescent="0.25">
      <c r="B162" s="34"/>
      <c r="C162" s="35"/>
      <c r="D162" s="34"/>
      <c r="E162" s="36"/>
      <c r="F162" s="37"/>
      <c r="G162" s="38" t="e">
        <f>VLOOKUP(F162,[1]Label!$C$2:$D$1608,2,FALSE)</f>
        <v>#N/A</v>
      </c>
      <c r="H162" s="39"/>
      <c r="I162" s="40"/>
      <c r="J162" s="40"/>
      <c r="K162" s="40"/>
      <c r="L162" s="40"/>
      <c r="M162" s="41"/>
      <c r="N162" s="41"/>
      <c r="O162" s="42"/>
      <c r="P162" s="42"/>
      <c r="Q162" s="42"/>
      <c r="R162" s="42"/>
      <c r="S162" s="42"/>
      <c r="T162" s="42"/>
      <c r="U162" s="42"/>
      <c r="V162" s="42"/>
      <c r="W162" s="41"/>
      <c r="X162" s="42"/>
      <c r="Y162" s="43"/>
      <c r="Z162" s="43"/>
      <c r="AA162" s="44">
        <f t="shared" si="17"/>
        <v>0</v>
      </c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4">
        <f t="shared" si="18"/>
        <v>0</v>
      </c>
      <c r="AN162" s="44">
        <f t="shared" si="19"/>
        <v>0</v>
      </c>
      <c r="AO162" s="44">
        <f t="shared" si="20"/>
        <v>0</v>
      </c>
      <c r="AP162" s="45" t="str">
        <f t="shared" si="21"/>
        <v/>
      </c>
      <c r="AQ162" s="6" t="b">
        <f t="shared" si="22"/>
        <v>0</v>
      </c>
      <c r="AR162" s="46" t="b">
        <f t="shared" si="23"/>
        <v>0</v>
      </c>
      <c r="AS162" s="47" t="str">
        <f t="shared" si="24"/>
        <v/>
      </c>
    </row>
    <row r="163" spans="2:45" x14ac:dyDescent="0.25">
      <c r="B163" s="34"/>
      <c r="C163" s="35"/>
      <c r="D163" s="34"/>
      <c r="E163" s="36"/>
      <c r="F163" s="37"/>
      <c r="G163" s="38" t="e">
        <f>VLOOKUP(F163,[1]Label!$C$2:$D$1608,2,FALSE)</f>
        <v>#N/A</v>
      </c>
      <c r="H163" s="39"/>
      <c r="I163" s="40"/>
      <c r="J163" s="40"/>
      <c r="K163" s="40"/>
      <c r="L163" s="40"/>
      <c r="M163" s="41"/>
      <c r="N163" s="41"/>
      <c r="O163" s="42"/>
      <c r="P163" s="42"/>
      <c r="Q163" s="42"/>
      <c r="R163" s="42"/>
      <c r="S163" s="42"/>
      <c r="T163" s="42"/>
      <c r="U163" s="42"/>
      <c r="V163" s="42"/>
      <c r="W163" s="41"/>
      <c r="X163" s="42"/>
      <c r="Y163" s="43"/>
      <c r="Z163" s="43"/>
      <c r="AA163" s="44">
        <f t="shared" si="17"/>
        <v>0</v>
      </c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4">
        <f t="shared" si="18"/>
        <v>0</v>
      </c>
      <c r="AN163" s="44">
        <f t="shared" si="19"/>
        <v>0</v>
      </c>
      <c r="AO163" s="44">
        <f t="shared" si="20"/>
        <v>0</v>
      </c>
      <c r="AP163" s="45" t="str">
        <f t="shared" si="21"/>
        <v/>
      </c>
      <c r="AQ163" s="6" t="b">
        <f t="shared" si="22"/>
        <v>0</v>
      </c>
      <c r="AR163" s="46" t="b">
        <f t="shared" si="23"/>
        <v>0</v>
      </c>
      <c r="AS163" s="47" t="str">
        <f t="shared" si="24"/>
        <v/>
      </c>
    </row>
    <row r="164" spans="2:45" x14ac:dyDescent="0.25">
      <c r="B164" s="34"/>
      <c r="C164" s="35"/>
      <c r="D164" s="34"/>
      <c r="E164" s="36"/>
      <c r="F164" s="37"/>
      <c r="G164" s="38" t="e">
        <f>VLOOKUP(F164,[1]Label!$C$2:$D$1608,2,FALSE)</f>
        <v>#N/A</v>
      </c>
      <c r="H164" s="39"/>
      <c r="I164" s="40"/>
      <c r="J164" s="40"/>
      <c r="K164" s="40"/>
      <c r="L164" s="40"/>
      <c r="M164" s="41"/>
      <c r="N164" s="41"/>
      <c r="O164" s="42"/>
      <c r="P164" s="42"/>
      <c r="Q164" s="42"/>
      <c r="R164" s="42"/>
      <c r="S164" s="42"/>
      <c r="T164" s="42"/>
      <c r="U164" s="42"/>
      <c r="V164" s="42"/>
      <c r="W164" s="41"/>
      <c r="X164" s="42"/>
      <c r="Y164" s="43"/>
      <c r="Z164" s="43"/>
      <c r="AA164" s="44">
        <f t="shared" si="17"/>
        <v>0</v>
      </c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4">
        <f t="shared" si="18"/>
        <v>0</v>
      </c>
      <c r="AN164" s="44">
        <f t="shared" si="19"/>
        <v>0</v>
      </c>
      <c r="AO164" s="44">
        <f t="shared" si="20"/>
        <v>0</v>
      </c>
      <c r="AP164" s="45" t="str">
        <f t="shared" si="21"/>
        <v/>
      </c>
      <c r="AQ164" s="6" t="b">
        <f t="shared" si="22"/>
        <v>0</v>
      </c>
      <c r="AR164" s="46" t="b">
        <f t="shared" si="23"/>
        <v>0</v>
      </c>
      <c r="AS164" s="47" t="str">
        <f t="shared" si="24"/>
        <v/>
      </c>
    </row>
    <row r="165" spans="2:45" x14ac:dyDescent="0.25">
      <c r="B165" s="34"/>
      <c r="C165" s="35"/>
      <c r="D165" s="34"/>
      <c r="E165" s="36"/>
      <c r="F165" s="37"/>
      <c r="G165" s="38" t="e">
        <f>VLOOKUP(F165,[1]Label!$C$2:$D$1608,2,FALSE)</f>
        <v>#N/A</v>
      </c>
      <c r="H165" s="39"/>
      <c r="I165" s="40"/>
      <c r="J165" s="40"/>
      <c r="K165" s="40"/>
      <c r="L165" s="40"/>
      <c r="M165" s="41"/>
      <c r="N165" s="41"/>
      <c r="O165" s="42"/>
      <c r="P165" s="42"/>
      <c r="Q165" s="42"/>
      <c r="R165" s="42"/>
      <c r="S165" s="42"/>
      <c r="T165" s="42"/>
      <c r="U165" s="42"/>
      <c r="V165" s="42"/>
      <c r="W165" s="41"/>
      <c r="X165" s="42"/>
      <c r="Y165" s="43"/>
      <c r="Z165" s="43"/>
      <c r="AA165" s="44">
        <f t="shared" si="17"/>
        <v>0</v>
      </c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4">
        <f t="shared" si="18"/>
        <v>0</v>
      </c>
      <c r="AN165" s="44">
        <f t="shared" si="19"/>
        <v>0</v>
      </c>
      <c r="AO165" s="44">
        <f t="shared" si="20"/>
        <v>0</v>
      </c>
      <c r="AP165" s="45" t="str">
        <f t="shared" si="21"/>
        <v/>
      </c>
      <c r="AQ165" s="6" t="b">
        <f t="shared" si="22"/>
        <v>0</v>
      </c>
      <c r="AR165" s="46" t="b">
        <f t="shared" si="23"/>
        <v>0</v>
      </c>
      <c r="AS165" s="47" t="str">
        <f t="shared" si="24"/>
        <v/>
      </c>
    </row>
    <row r="166" spans="2:45" x14ac:dyDescent="0.25">
      <c r="B166" s="34"/>
      <c r="C166" s="35"/>
      <c r="D166" s="34"/>
      <c r="E166" s="36"/>
      <c r="F166" s="37"/>
      <c r="G166" s="38" t="e">
        <f>VLOOKUP(F166,[1]Label!$C$2:$D$1608,2,FALSE)</f>
        <v>#N/A</v>
      </c>
      <c r="H166" s="39"/>
      <c r="I166" s="40"/>
      <c r="J166" s="40"/>
      <c r="K166" s="40"/>
      <c r="L166" s="40"/>
      <c r="M166" s="41"/>
      <c r="N166" s="41"/>
      <c r="O166" s="42"/>
      <c r="P166" s="42"/>
      <c r="Q166" s="42"/>
      <c r="R166" s="42"/>
      <c r="S166" s="42"/>
      <c r="T166" s="42"/>
      <c r="U166" s="42"/>
      <c r="V166" s="42"/>
      <c r="W166" s="41"/>
      <c r="X166" s="42"/>
      <c r="Y166" s="43"/>
      <c r="Z166" s="43"/>
      <c r="AA166" s="44">
        <f t="shared" si="17"/>
        <v>0</v>
      </c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4">
        <f t="shared" si="18"/>
        <v>0</v>
      </c>
      <c r="AN166" s="44">
        <f t="shared" si="19"/>
        <v>0</v>
      </c>
      <c r="AO166" s="44">
        <f t="shared" si="20"/>
        <v>0</v>
      </c>
      <c r="AP166" s="45" t="str">
        <f t="shared" si="21"/>
        <v/>
      </c>
      <c r="AQ166" s="6" t="b">
        <f t="shared" si="22"/>
        <v>0</v>
      </c>
      <c r="AR166" s="46" t="b">
        <f t="shared" si="23"/>
        <v>0</v>
      </c>
      <c r="AS166" s="47" t="str">
        <f t="shared" si="24"/>
        <v/>
      </c>
    </row>
    <row r="167" spans="2:45" x14ac:dyDescent="0.25">
      <c r="B167" s="34"/>
      <c r="C167" s="35"/>
      <c r="D167" s="34"/>
      <c r="E167" s="36"/>
      <c r="F167" s="37"/>
      <c r="G167" s="38" t="e">
        <f>VLOOKUP(F167,[1]Label!$C$2:$D$1608,2,FALSE)</f>
        <v>#N/A</v>
      </c>
      <c r="H167" s="39"/>
      <c r="I167" s="40"/>
      <c r="J167" s="40"/>
      <c r="K167" s="40"/>
      <c r="L167" s="40"/>
      <c r="M167" s="41"/>
      <c r="N167" s="41"/>
      <c r="O167" s="42"/>
      <c r="P167" s="42"/>
      <c r="Q167" s="42"/>
      <c r="R167" s="42"/>
      <c r="S167" s="42"/>
      <c r="T167" s="42"/>
      <c r="U167" s="42"/>
      <c r="V167" s="42"/>
      <c r="W167" s="41"/>
      <c r="X167" s="42"/>
      <c r="Y167" s="43"/>
      <c r="Z167" s="43"/>
      <c r="AA167" s="44">
        <f t="shared" si="17"/>
        <v>0</v>
      </c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4">
        <f t="shared" si="18"/>
        <v>0</v>
      </c>
      <c r="AN167" s="44">
        <f t="shared" si="19"/>
        <v>0</v>
      </c>
      <c r="AO167" s="44">
        <f t="shared" si="20"/>
        <v>0</v>
      </c>
      <c r="AP167" s="45" t="str">
        <f t="shared" si="21"/>
        <v/>
      </c>
      <c r="AQ167" s="6" t="b">
        <f t="shared" si="22"/>
        <v>0</v>
      </c>
      <c r="AR167" s="46" t="b">
        <f t="shared" si="23"/>
        <v>0</v>
      </c>
      <c r="AS167" s="47" t="str">
        <f t="shared" si="24"/>
        <v/>
      </c>
    </row>
    <row r="168" spans="2:45" x14ac:dyDescent="0.25">
      <c r="B168" s="34"/>
      <c r="C168" s="35"/>
      <c r="D168" s="34"/>
      <c r="E168" s="36"/>
      <c r="F168" s="37"/>
      <c r="G168" s="38" t="e">
        <f>VLOOKUP(F168,[1]Label!$C$2:$D$1608,2,FALSE)</f>
        <v>#N/A</v>
      </c>
      <c r="H168" s="39"/>
      <c r="I168" s="40"/>
      <c r="J168" s="40"/>
      <c r="K168" s="40"/>
      <c r="L168" s="40"/>
      <c r="M168" s="41"/>
      <c r="N168" s="41"/>
      <c r="O168" s="42"/>
      <c r="P168" s="42"/>
      <c r="Q168" s="42"/>
      <c r="R168" s="42"/>
      <c r="S168" s="42"/>
      <c r="T168" s="42"/>
      <c r="U168" s="42"/>
      <c r="V168" s="42"/>
      <c r="W168" s="41"/>
      <c r="X168" s="42"/>
      <c r="Y168" s="43"/>
      <c r="Z168" s="43"/>
      <c r="AA168" s="44">
        <f t="shared" si="17"/>
        <v>0</v>
      </c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4">
        <f t="shared" si="18"/>
        <v>0</v>
      </c>
      <c r="AN168" s="44">
        <f t="shared" si="19"/>
        <v>0</v>
      </c>
      <c r="AO168" s="44">
        <f t="shared" si="20"/>
        <v>0</v>
      </c>
      <c r="AP168" s="45" t="str">
        <f t="shared" si="21"/>
        <v/>
      </c>
      <c r="AQ168" s="6" t="b">
        <f t="shared" si="22"/>
        <v>0</v>
      </c>
      <c r="AR168" s="46" t="b">
        <f t="shared" si="23"/>
        <v>0</v>
      </c>
      <c r="AS168" s="47" t="str">
        <f t="shared" si="24"/>
        <v/>
      </c>
    </row>
    <row r="169" spans="2:45" x14ac:dyDescent="0.25">
      <c r="B169" s="34"/>
      <c r="C169" s="35"/>
      <c r="D169" s="34"/>
      <c r="E169" s="36"/>
      <c r="F169" s="37"/>
      <c r="G169" s="38" t="e">
        <f>VLOOKUP(F169,[1]Label!$C$2:$D$1608,2,FALSE)</f>
        <v>#N/A</v>
      </c>
      <c r="H169" s="39"/>
      <c r="I169" s="40"/>
      <c r="J169" s="40"/>
      <c r="K169" s="40"/>
      <c r="L169" s="40"/>
      <c r="M169" s="41"/>
      <c r="N169" s="41"/>
      <c r="O169" s="42"/>
      <c r="P169" s="42"/>
      <c r="Q169" s="42"/>
      <c r="R169" s="42"/>
      <c r="S169" s="42"/>
      <c r="T169" s="42"/>
      <c r="U169" s="42"/>
      <c r="V169" s="42"/>
      <c r="W169" s="41"/>
      <c r="X169" s="42"/>
      <c r="Y169" s="43"/>
      <c r="Z169" s="43"/>
      <c r="AA169" s="44">
        <f t="shared" si="17"/>
        <v>0</v>
      </c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4">
        <f t="shared" si="18"/>
        <v>0</v>
      </c>
      <c r="AN169" s="44">
        <f t="shared" si="19"/>
        <v>0</v>
      </c>
      <c r="AO169" s="44">
        <f t="shared" si="20"/>
        <v>0</v>
      </c>
      <c r="AP169" s="45" t="str">
        <f t="shared" si="21"/>
        <v/>
      </c>
      <c r="AQ169" s="6" t="b">
        <f t="shared" si="22"/>
        <v>0</v>
      </c>
      <c r="AR169" s="46" t="b">
        <f t="shared" si="23"/>
        <v>0</v>
      </c>
      <c r="AS169" s="47" t="str">
        <f t="shared" si="24"/>
        <v/>
      </c>
    </row>
    <row r="170" spans="2:45" x14ac:dyDescent="0.25">
      <c r="B170" s="34"/>
      <c r="C170" s="35"/>
      <c r="D170" s="34"/>
      <c r="E170" s="36"/>
      <c r="F170" s="37"/>
      <c r="G170" s="38" t="e">
        <f>VLOOKUP(F170,[1]Label!$C$2:$D$1608,2,FALSE)</f>
        <v>#N/A</v>
      </c>
      <c r="H170" s="39"/>
      <c r="I170" s="40"/>
      <c r="J170" s="40"/>
      <c r="K170" s="40"/>
      <c r="L170" s="40"/>
      <c r="M170" s="41"/>
      <c r="N170" s="41"/>
      <c r="O170" s="42"/>
      <c r="P170" s="42"/>
      <c r="Q170" s="42"/>
      <c r="R170" s="42"/>
      <c r="S170" s="42"/>
      <c r="T170" s="42"/>
      <c r="U170" s="42"/>
      <c r="V170" s="42"/>
      <c r="W170" s="41"/>
      <c r="X170" s="42"/>
      <c r="Y170" s="43"/>
      <c r="Z170" s="43"/>
      <c r="AA170" s="44">
        <f t="shared" si="17"/>
        <v>0</v>
      </c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4">
        <f t="shared" si="18"/>
        <v>0</v>
      </c>
      <c r="AN170" s="44">
        <f t="shared" si="19"/>
        <v>0</v>
      </c>
      <c r="AO170" s="44">
        <f t="shared" si="20"/>
        <v>0</v>
      </c>
      <c r="AP170" s="45" t="str">
        <f t="shared" si="21"/>
        <v/>
      </c>
      <c r="AQ170" s="6" t="b">
        <f t="shared" si="22"/>
        <v>0</v>
      </c>
      <c r="AR170" s="46" t="b">
        <f t="shared" si="23"/>
        <v>0</v>
      </c>
      <c r="AS170" s="47" t="str">
        <f t="shared" si="24"/>
        <v/>
      </c>
    </row>
    <row r="171" spans="2:45" x14ac:dyDescent="0.25">
      <c r="B171" s="34"/>
      <c r="C171" s="35"/>
      <c r="D171" s="34"/>
      <c r="E171" s="36"/>
      <c r="F171" s="37"/>
      <c r="G171" s="38" t="e">
        <f>VLOOKUP(F171,[1]Label!$C$2:$D$1608,2,FALSE)</f>
        <v>#N/A</v>
      </c>
      <c r="H171" s="39"/>
      <c r="I171" s="40"/>
      <c r="J171" s="40"/>
      <c r="K171" s="40"/>
      <c r="L171" s="40"/>
      <c r="M171" s="41"/>
      <c r="N171" s="41"/>
      <c r="O171" s="42"/>
      <c r="P171" s="42"/>
      <c r="Q171" s="42"/>
      <c r="R171" s="42"/>
      <c r="S171" s="42"/>
      <c r="T171" s="42"/>
      <c r="U171" s="42"/>
      <c r="V171" s="42"/>
      <c r="W171" s="41"/>
      <c r="X171" s="42"/>
      <c r="Y171" s="43"/>
      <c r="Z171" s="43"/>
      <c r="AA171" s="44">
        <f t="shared" si="17"/>
        <v>0</v>
      </c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4">
        <f t="shared" si="18"/>
        <v>0</v>
      </c>
      <c r="AN171" s="44">
        <f t="shared" si="19"/>
        <v>0</v>
      </c>
      <c r="AO171" s="44">
        <f t="shared" si="20"/>
        <v>0</v>
      </c>
      <c r="AP171" s="45" t="str">
        <f t="shared" si="21"/>
        <v/>
      </c>
      <c r="AQ171" s="6" t="b">
        <f t="shared" si="22"/>
        <v>0</v>
      </c>
      <c r="AR171" s="46" t="b">
        <f t="shared" si="23"/>
        <v>0</v>
      </c>
      <c r="AS171" s="47" t="str">
        <f t="shared" si="24"/>
        <v/>
      </c>
    </row>
    <row r="172" spans="2:45" x14ac:dyDescent="0.25">
      <c r="B172" s="34"/>
      <c r="C172" s="35"/>
      <c r="D172" s="34"/>
      <c r="E172" s="36"/>
      <c r="F172" s="37"/>
      <c r="G172" s="38" t="e">
        <f>VLOOKUP(F172,[1]Label!$C$2:$D$1608,2,FALSE)</f>
        <v>#N/A</v>
      </c>
      <c r="H172" s="39"/>
      <c r="I172" s="40"/>
      <c r="J172" s="40"/>
      <c r="K172" s="40"/>
      <c r="L172" s="40"/>
      <c r="M172" s="41"/>
      <c r="N172" s="41"/>
      <c r="O172" s="42"/>
      <c r="P172" s="42"/>
      <c r="Q172" s="42"/>
      <c r="R172" s="42"/>
      <c r="S172" s="42"/>
      <c r="T172" s="42"/>
      <c r="U172" s="42"/>
      <c r="V172" s="42"/>
      <c r="W172" s="41"/>
      <c r="X172" s="42"/>
      <c r="Y172" s="43"/>
      <c r="Z172" s="43"/>
      <c r="AA172" s="44">
        <f t="shared" si="17"/>
        <v>0</v>
      </c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4">
        <f t="shared" si="18"/>
        <v>0</v>
      </c>
      <c r="AN172" s="44">
        <f t="shared" si="19"/>
        <v>0</v>
      </c>
      <c r="AO172" s="44">
        <f t="shared" si="20"/>
        <v>0</v>
      </c>
      <c r="AP172" s="45" t="str">
        <f t="shared" si="21"/>
        <v/>
      </c>
      <c r="AQ172" s="6" t="b">
        <f t="shared" si="22"/>
        <v>0</v>
      </c>
      <c r="AR172" s="46" t="b">
        <f t="shared" si="23"/>
        <v>0</v>
      </c>
      <c r="AS172" s="47" t="str">
        <f t="shared" si="24"/>
        <v/>
      </c>
    </row>
    <row r="173" spans="2:45" x14ac:dyDescent="0.25">
      <c r="B173" s="34"/>
      <c r="C173" s="35"/>
      <c r="D173" s="34"/>
      <c r="E173" s="36"/>
      <c r="F173" s="37"/>
      <c r="G173" s="38" t="e">
        <f>VLOOKUP(F173,[1]Label!$C$2:$D$1608,2,FALSE)</f>
        <v>#N/A</v>
      </c>
      <c r="H173" s="39"/>
      <c r="I173" s="40"/>
      <c r="J173" s="40"/>
      <c r="K173" s="40"/>
      <c r="L173" s="40"/>
      <c r="M173" s="41"/>
      <c r="N173" s="41"/>
      <c r="O173" s="42"/>
      <c r="P173" s="42"/>
      <c r="Q173" s="42"/>
      <c r="R173" s="42"/>
      <c r="S173" s="42"/>
      <c r="T173" s="42"/>
      <c r="U173" s="42"/>
      <c r="V173" s="42"/>
      <c r="W173" s="41"/>
      <c r="X173" s="42"/>
      <c r="Y173" s="43"/>
      <c r="Z173" s="43"/>
      <c r="AA173" s="44">
        <f t="shared" si="17"/>
        <v>0</v>
      </c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4">
        <f t="shared" si="18"/>
        <v>0</v>
      </c>
      <c r="AN173" s="44">
        <f t="shared" si="19"/>
        <v>0</v>
      </c>
      <c r="AO173" s="44">
        <f t="shared" si="20"/>
        <v>0</v>
      </c>
      <c r="AP173" s="45" t="str">
        <f t="shared" si="21"/>
        <v/>
      </c>
      <c r="AQ173" s="6" t="b">
        <f t="shared" si="22"/>
        <v>0</v>
      </c>
      <c r="AR173" s="46" t="b">
        <f t="shared" si="23"/>
        <v>0</v>
      </c>
      <c r="AS173" s="47" t="str">
        <f t="shared" si="24"/>
        <v/>
      </c>
    </row>
    <row r="174" spans="2:45" x14ac:dyDescent="0.25">
      <c r="B174" s="34"/>
      <c r="C174" s="35"/>
      <c r="D174" s="34"/>
      <c r="E174" s="36"/>
      <c r="F174" s="37"/>
      <c r="G174" s="38" t="e">
        <f>VLOOKUP(F174,[1]Label!$C$2:$D$1608,2,FALSE)</f>
        <v>#N/A</v>
      </c>
      <c r="H174" s="39"/>
      <c r="I174" s="40"/>
      <c r="J174" s="40"/>
      <c r="K174" s="40"/>
      <c r="L174" s="40"/>
      <c r="M174" s="41"/>
      <c r="N174" s="41"/>
      <c r="O174" s="42"/>
      <c r="P174" s="42"/>
      <c r="Q174" s="42"/>
      <c r="R174" s="42"/>
      <c r="S174" s="42"/>
      <c r="T174" s="42"/>
      <c r="U174" s="42"/>
      <c r="V174" s="42"/>
      <c r="W174" s="41"/>
      <c r="X174" s="42"/>
      <c r="Y174" s="43"/>
      <c r="Z174" s="43"/>
      <c r="AA174" s="44">
        <f t="shared" si="17"/>
        <v>0</v>
      </c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4">
        <f t="shared" si="18"/>
        <v>0</v>
      </c>
      <c r="AN174" s="44">
        <f t="shared" si="19"/>
        <v>0</v>
      </c>
      <c r="AO174" s="44">
        <f t="shared" si="20"/>
        <v>0</v>
      </c>
      <c r="AP174" s="45" t="str">
        <f t="shared" si="21"/>
        <v/>
      </c>
      <c r="AQ174" s="6" t="b">
        <f t="shared" si="22"/>
        <v>0</v>
      </c>
      <c r="AR174" s="46" t="b">
        <f t="shared" si="23"/>
        <v>0</v>
      </c>
      <c r="AS174" s="47" t="str">
        <f t="shared" si="24"/>
        <v/>
      </c>
    </row>
    <row r="175" spans="2:45" x14ac:dyDescent="0.25">
      <c r="B175" s="34"/>
      <c r="C175" s="35"/>
      <c r="D175" s="34"/>
      <c r="E175" s="36"/>
      <c r="F175" s="37"/>
      <c r="G175" s="38" t="e">
        <f>VLOOKUP(F175,[1]Label!$C$2:$D$1608,2,FALSE)</f>
        <v>#N/A</v>
      </c>
      <c r="H175" s="39"/>
      <c r="I175" s="40"/>
      <c r="J175" s="40"/>
      <c r="K175" s="40"/>
      <c r="L175" s="40"/>
      <c r="M175" s="41"/>
      <c r="N175" s="41"/>
      <c r="O175" s="42"/>
      <c r="P175" s="42"/>
      <c r="Q175" s="42"/>
      <c r="R175" s="42"/>
      <c r="S175" s="42"/>
      <c r="T175" s="42"/>
      <c r="U175" s="42"/>
      <c r="V175" s="42"/>
      <c r="W175" s="41"/>
      <c r="X175" s="42"/>
      <c r="Y175" s="43"/>
      <c r="Z175" s="43"/>
      <c r="AA175" s="44">
        <f t="shared" si="17"/>
        <v>0</v>
      </c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4">
        <f t="shared" si="18"/>
        <v>0</v>
      </c>
      <c r="AN175" s="44">
        <f t="shared" si="19"/>
        <v>0</v>
      </c>
      <c r="AO175" s="44">
        <f t="shared" si="20"/>
        <v>0</v>
      </c>
      <c r="AP175" s="45" t="str">
        <f t="shared" si="21"/>
        <v/>
      </c>
      <c r="AQ175" s="6" t="b">
        <f t="shared" si="22"/>
        <v>0</v>
      </c>
      <c r="AR175" s="46" t="b">
        <f t="shared" si="23"/>
        <v>0</v>
      </c>
      <c r="AS175" s="47" t="str">
        <f t="shared" si="24"/>
        <v/>
      </c>
    </row>
    <row r="176" spans="2:45" x14ac:dyDescent="0.25">
      <c r="B176" s="34"/>
      <c r="C176" s="35"/>
      <c r="D176" s="34"/>
      <c r="E176" s="36"/>
      <c r="F176" s="37"/>
      <c r="G176" s="38" t="e">
        <f>VLOOKUP(F176,[1]Label!$C$2:$D$1608,2,FALSE)</f>
        <v>#N/A</v>
      </c>
      <c r="H176" s="39"/>
      <c r="I176" s="40"/>
      <c r="J176" s="40"/>
      <c r="K176" s="40"/>
      <c r="L176" s="40"/>
      <c r="M176" s="41"/>
      <c r="N176" s="41"/>
      <c r="O176" s="42"/>
      <c r="P176" s="42"/>
      <c r="Q176" s="42"/>
      <c r="R176" s="42"/>
      <c r="S176" s="42"/>
      <c r="T176" s="42"/>
      <c r="U176" s="42"/>
      <c r="V176" s="42"/>
      <c r="W176" s="41"/>
      <c r="X176" s="42"/>
      <c r="Y176" s="43"/>
      <c r="Z176" s="43"/>
      <c r="AA176" s="44">
        <f t="shared" si="17"/>
        <v>0</v>
      </c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4">
        <f t="shared" si="18"/>
        <v>0</v>
      </c>
      <c r="AN176" s="44">
        <f t="shared" si="19"/>
        <v>0</v>
      </c>
      <c r="AO176" s="44">
        <f t="shared" si="20"/>
        <v>0</v>
      </c>
      <c r="AP176" s="45" t="str">
        <f t="shared" si="21"/>
        <v/>
      </c>
      <c r="AQ176" s="6" t="b">
        <f t="shared" si="22"/>
        <v>0</v>
      </c>
      <c r="AR176" s="46" t="b">
        <f t="shared" si="23"/>
        <v>0</v>
      </c>
      <c r="AS176" s="47" t="str">
        <f t="shared" si="24"/>
        <v/>
      </c>
    </row>
    <row r="177" spans="2:45" x14ac:dyDescent="0.25">
      <c r="B177" s="34"/>
      <c r="C177" s="35"/>
      <c r="D177" s="34"/>
      <c r="E177" s="36"/>
      <c r="F177" s="37"/>
      <c r="G177" s="38" t="e">
        <f>VLOOKUP(F177,[1]Label!$C$2:$D$1608,2,FALSE)</f>
        <v>#N/A</v>
      </c>
      <c r="H177" s="39"/>
      <c r="I177" s="40"/>
      <c r="J177" s="40"/>
      <c r="K177" s="40"/>
      <c r="L177" s="40"/>
      <c r="M177" s="41"/>
      <c r="N177" s="41"/>
      <c r="O177" s="42"/>
      <c r="P177" s="42"/>
      <c r="Q177" s="42"/>
      <c r="R177" s="42"/>
      <c r="S177" s="42"/>
      <c r="T177" s="42"/>
      <c r="U177" s="42"/>
      <c r="V177" s="42"/>
      <c r="W177" s="41"/>
      <c r="X177" s="42"/>
      <c r="Y177" s="43"/>
      <c r="Z177" s="43"/>
      <c r="AA177" s="44">
        <f t="shared" si="17"/>
        <v>0</v>
      </c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4">
        <f t="shared" si="18"/>
        <v>0</v>
      </c>
      <c r="AN177" s="44">
        <f t="shared" si="19"/>
        <v>0</v>
      </c>
      <c r="AO177" s="44">
        <f t="shared" si="20"/>
        <v>0</v>
      </c>
      <c r="AP177" s="45" t="str">
        <f t="shared" si="21"/>
        <v/>
      </c>
      <c r="AQ177" s="6" t="b">
        <f t="shared" si="22"/>
        <v>0</v>
      </c>
      <c r="AR177" s="46" t="b">
        <f t="shared" si="23"/>
        <v>0</v>
      </c>
      <c r="AS177" s="47" t="str">
        <f t="shared" si="24"/>
        <v/>
      </c>
    </row>
    <row r="178" spans="2:45" x14ac:dyDescent="0.25">
      <c r="B178" s="34"/>
      <c r="C178" s="35"/>
      <c r="D178" s="34"/>
      <c r="E178" s="36"/>
      <c r="F178" s="37"/>
      <c r="G178" s="38" t="e">
        <f>VLOOKUP(F178,[1]Label!$C$2:$D$1608,2,FALSE)</f>
        <v>#N/A</v>
      </c>
      <c r="H178" s="39"/>
      <c r="I178" s="40"/>
      <c r="J178" s="40"/>
      <c r="K178" s="40"/>
      <c r="L178" s="40"/>
      <c r="M178" s="41"/>
      <c r="N178" s="41"/>
      <c r="O178" s="42"/>
      <c r="P178" s="42"/>
      <c r="Q178" s="42"/>
      <c r="R178" s="42"/>
      <c r="S178" s="42"/>
      <c r="T178" s="42"/>
      <c r="U178" s="42"/>
      <c r="V178" s="42"/>
      <c r="W178" s="41"/>
      <c r="X178" s="42"/>
      <c r="Y178" s="43"/>
      <c r="Z178" s="43"/>
      <c r="AA178" s="44">
        <f t="shared" si="17"/>
        <v>0</v>
      </c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4">
        <f t="shared" si="18"/>
        <v>0</v>
      </c>
      <c r="AN178" s="44">
        <f t="shared" si="19"/>
        <v>0</v>
      </c>
      <c r="AO178" s="44">
        <f t="shared" si="20"/>
        <v>0</v>
      </c>
      <c r="AP178" s="45" t="str">
        <f t="shared" si="21"/>
        <v/>
      </c>
      <c r="AQ178" s="6" t="b">
        <f t="shared" si="22"/>
        <v>0</v>
      </c>
      <c r="AR178" s="46" t="b">
        <f t="shared" si="23"/>
        <v>0</v>
      </c>
      <c r="AS178" s="47" t="str">
        <f t="shared" si="24"/>
        <v/>
      </c>
    </row>
    <row r="179" spans="2:45" x14ac:dyDescent="0.25">
      <c r="B179" s="34"/>
      <c r="C179" s="35"/>
      <c r="D179" s="34"/>
      <c r="E179" s="36"/>
      <c r="F179" s="37"/>
      <c r="G179" s="38" t="e">
        <f>VLOOKUP(F179,[1]Label!$C$2:$D$1608,2,FALSE)</f>
        <v>#N/A</v>
      </c>
      <c r="H179" s="39"/>
      <c r="I179" s="40"/>
      <c r="J179" s="40"/>
      <c r="K179" s="40"/>
      <c r="L179" s="40"/>
      <c r="M179" s="41"/>
      <c r="N179" s="41"/>
      <c r="O179" s="42"/>
      <c r="P179" s="42"/>
      <c r="Q179" s="42"/>
      <c r="R179" s="42"/>
      <c r="S179" s="42"/>
      <c r="T179" s="42"/>
      <c r="U179" s="42"/>
      <c r="V179" s="42"/>
      <c r="W179" s="41"/>
      <c r="X179" s="42"/>
      <c r="Y179" s="43"/>
      <c r="Z179" s="43"/>
      <c r="AA179" s="44">
        <f t="shared" si="17"/>
        <v>0</v>
      </c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4">
        <f t="shared" si="18"/>
        <v>0</v>
      </c>
      <c r="AN179" s="44">
        <f t="shared" si="19"/>
        <v>0</v>
      </c>
      <c r="AO179" s="44">
        <f t="shared" si="20"/>
        <v>0</v>
      </c>
      <c r="AP179" s="45" t="str">
        <f t="shared" si="21"/>
        <v/>
      </c>
      <c r="AQ179" s="6" t="b">
        <f t="shared" si="22"/>
        <v>0</v>
      </c>
      <c r="AR179" s="46" t="b">
        <f t="shared" si="23"/>
        <v>0</v>
      </c>
      <c r="AS179" s="47" t="str">
        <f t="shared" si="24"/>
        <v/>
      </c>
    </row>
    <row r="180" spans="2:45" x14ac:dyDescent="0.25">
      <c r="B180" s="34"/>
      <c r="C180" s="35"/>
      <c r="D180" s="34"/>
      <c r="E180" s="36"/>
      <c r="F180" s="37"/>
      <c r="G180" s="38" t="e">
        <f>VLOOKUP(F180,[1]Label!$C$2:$D$1608,2,FALSE)</f>
        <v>#N/A</v>
      </c>
      <c r="H180" s="39"/>
      <c r="I180" s="40"/>
      <c r="J180" s="40"/>
      <c r="K180" s="40"/>
      <c r="L180" s="40"/>
      <c r="M180" s="41"/>
      <c r="N180" s="41"/>
      <c r="O180" s="42"/>
      <c r="P180" s="42"/>
      <c r="Q180" s="42"/>
      <c r="R180" s="42"/>
      <c r="S180" s="42"/>
      <c r="T180" s="42"/>
      <c r="U180" s="42"/>
      <c r="V180" s="42"/>
      <c r="W180" s="41"/>
      <c r="X180" s="42"/>
      <c r="Y180" s="43"/>
      <c r="Z180" s="43"/>
      <c r="AA180" s="44">
        <f t="shared" si="17"/>
        <v>0</v>
      </c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4">
        <f t="shared" si="18"/>
        <v>0</v>
      </c>
      <c r="AN180" s="44">
        <f t="shared" si="19"/>
        <v>0</v>
      </c>
      <c r="AO180" s="44">
        <f t="shared" si="20"/>
        <v>0</v>
      </c>
      <c r="AP180" s="45" t="str">
        <f t="shared" si="21"/>
        <v/>
      </c>
      <c r="AQ180" s="6" t="b">
        <f t="shared" si="22"/>
        <v>0</v>
      </c>
      <c r="AR180" s="46" t="b">
        <f t="shared" si="23"/>
        <v>0</v>
      </c>
      <c r="AS180" s="47" t="str">
        <f t="shared" si="24"/>
        <v/>
      </c>
    </row>
    <row r="181" spans="2:45" x14ac:dyDescent="0.25">
      <c r="B181" s="34"/>
      <c r="C181" s="35"/>
      <c r="D181" s="34"/>
      <c r="E181" s="36"/>
      <c r="F181" s="37"/>
      <c r="G181" s="38" t="e">
        <f>VLOOKUP(F181,[1]Label!$C$2:$D$1608,2,FALSE)</f>
        <v>#N/A</v>
      </c>
      <c r="H181" s="39"/>
      <c r="I181" s="40"/>
      <c r="J181" s="40"/>
      <c r="K181" s="40"/>
      <c r="L181" s="40"/>
      <c r="M181" s="41"/>
      <c r="N181" s="41"/>
      <c r="O181" s="42"/>
      <c r="P181" s="42"/>
      <c r="Q181" s="42"/>
      <c r="R181" s="42"/>
      <c r="S181" s="42"/>
      <c r="T181" s="42"/>
      <c r="U181" s="42"/>
      <c r="V181" s="42"/>
      <c r="W181" s="41"/>
      <c r="X181" s="42"/>
      <c r="Y181" s="43"/>
      <c r="Z181" s="43"/>
      <c r="AA181" s="44">
        <f t="shared" si="17"/>
        <v>0</v>
      </c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4">
        <f t="shared" si="18"/>
        <v>0</v>
      </c>
      <c r="AN181" s="44">
        <f t="shared" si="19"/>
        <v>0</v>
      </c>
      <c r="AO181" s="44">
        <f t="shared" si="20"/>
        <v>0</v>
      </c>
      <c r="AP181" s="45" t="str">
        <f t="shared" si="21"/>
        <v/>
      </c>
      <c r="AQ181" s="6" t="b">
        <f t="shared" si="22"/>
        <v>0</v>
      </c>
      <c r="AR181" s="46" t="b">
        <f t="shared" si="23"/>
        <v>0</v>
      </c>
      <c r="AS181" s="47" t="str">
        <f t="shared" si="24"/>
        <v/>
      </c>
    </row>
    <row r="182" spans="2:45" x14ac:dyDescent="0.25">
      <c r="B182" s="34"/>
      <c r="C182" s="35"/>
      <c r="D182" s="34"/>
      <c r="E182" s="36"/>
      <c r="F182" s="37"/>
      <c r="G182" s="38" t="e">
        <f>VLOOKUP(F182,[1]Label!$C$2:$D$1608,2,FALSE)</f>
        <v>#N/A</v>
      </c>
      <c r="H182" s="39"/>
      <c r="I182" s="40"/>
      <c r="J182" s="40"/>
      <c r="K182" s="40"/>
      <c r="L182" s="40"/>
      <c r="M182" s="41"/>
      <c r="N182" s="41"/>
      <c r="O182" s="42"/>
      <c r="P182" s="42"/>
      <c r="Q182" s="42"/>
      <c r="R182" s="42"/>
      <c r="S182" s="42"/>
      <c r="T182" s="42"/>
      <c r="U182" s="42"/>
      <c r="V182" s="42"/>
      <c r="W182" s="41"/>
      <c r="X182" s="42"/>
      <c r="Y182" s="43"/>
      <c r="Z182" s="43"/>
      <c r="AA182" s="44">
        <f t="shared" si="17"/>
        <v>0</v>
      </c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4">
        <f t="shared" si="18"/>
        <v>0</v>
      </c>
      <c r="AN182" s="44">
        <f t="shared" si="19"/>
        <v>0</v>
      </c>
      <c r="AO182" s="44">
        <f t="shared" si="20"/>
        <v>0</v>
      </c>
      <c r="AP182" s="45" t="str">
        <f t="shared" si="21"/>
        <v/>
      </c>
      <c r="AQ182" s="6" t="b">
        <f t="shared" si="22"/>
        <v>0</v>
      </c>
      <c r="AR182" s="46" t="b">
        <f t="shared" si="23"/>
        <v>0</v>
      </c>
      <c r="AS182" s="47" t="str">
        <f t="shared" si="24"/>
        <v/>
      </c>
    </row>
    <row r="183" spans="2:45" x14ac:dyDescent="0.25">
      <c r="B183" s="34"/>
      <c r="C183" s="35"/>
      <c r="D183" s="34"/>
      <c r="E183" s="36"/>
      <c r="F183" s="37"/>
      <c r="G183" s="38" t="e">
        <f>VLOOKUP(F183,[1]Label!$C$2:$D$1608,2,FALSE)</f>
        <v>#N/A</v>
      </c>
      <c r="H183" s="39"/>
      <c r="I183" s="40"/>
      <c r="J183" s="40"/>
      <c r="K183" s="40"/>
      <c r="L183" s="40"/>
      <c r="M183" s="41"/>
      <c r="N183" s="41"/>
      <c r="O183" s="42"/>
      <c r="P183" s="42"/>
      <c r="Q183" s="42"/>
      <c r="R183" s="42"/>
      <c r="S183" s="42"/>
      <c r="T183" s="42"/>
      <c r="U183" s="42"/>
      <c r="V183" s="42"/>
      <c r="W183" s="41"/>
      <c r="X183" s="42"/>
      <c r="Y183" s="43"/>
      <c r="Z183" s="43"/>
      <c r="AA183" s="44">
        <f t="shared" si="17"/>
        <v>0</v>
      </c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4">
        <f t="shared" si="18"/>
        <v>0</v>
      </c>
      <c r="AN183" s="44">
        <f t="shared" si="19"/>
        <v>0</v>
      </c>
      <c r="AO183" s="44">
        <f t="shared" si="20"/>
        <v>0</v>
      </c>
      <c r="AP183" s="45" t="str">
        <f t="shared" si="21"/>
        <v/>
      </c>
      <c r="AQ183" s="6" t="b">
        <f t="shared" si="22"/>
        <v>0</v>
      </c>
      <c r="AR183" s="46" t="b">
        <f t="shared" si="23"/>
        <v>0</v>
      </c>
      <c r="AS183" s="47" t="str">
        <f t="shared" si="24"/>
        <v/>
      </c>
    </row>
    <row r="184" spans="2:45" x14ac:dyDescent="0.25">
      <c r="B184" s="34"/>
      <c r="C184" s="35"/>
      <c r="D184" s="34"/>
      <c r="E184" s="36"/>
      <c r="F184" s="37"/>
      <c r="G184" s="38" t="e">
        <f>VLOOKUP(F184,[1]Label!$C$2:$D$1608,2,FALSE)</f>
        <v>#N/A</v>
      </c>
      <c r="H184" s="39"/>
      <c r="I184" s="40"/>
      <c r="J184" s="40"/>
      <c r="K184" s="40"/>
      <c r="L184" s="40"/>
      <c r="M184" s="41"/>
      <c r="N184" s="41"/>
      <c r="O184" s="42"/>
      <c r="P184" s="42"/>
      <c r="Q184" s="42"/>
      <c r="R184" s="42"/>
      <c r="S184" s="42"/>
      <c r="T184" s="42"/>
      <c r="U184" s="42"/>
      <c r="V184" s="42"/>
      <c r="W184" s="41"/>
      <c r="X184" s="42"/>
      <c r="Y184" s="43"/>
      <c r="Z184" s="43"/>
      <c r="AA184" s="44">
        <f t="shared" si="17"/>
        <v>0</v>
      </c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4">
        <f t="shared" si="18"/>
        <v>0</v>
      </c>
      <c r="AN184" s="44">
        <f t="shared" si="19"/>
        <v>0</v>
      </c>
      <c r="AO184" s="44">
        <f t="shared" si="20"/>
        <v>0</v>
      </c>
      <c r="AP184" s="45" t="str">
        <f t="shared" si="21"/>
        <v/>
      </c>
      <c r="AQ184" s="6" t="b">
        <f t="shared" si="22"/>
        <v>0</v>
      </c>
      <c r="AR184" s="46" t="b">
        <f t="shared" si="23"/>
        <v>0</v>
      </c>
      <c r="AS184" s="47" t="str">
        <f t="shared" si="24"/>
        <v/>
      </c>
    </row>
    <row r="185" spans="2:45" x14ac:dyDescent="0.25">
      <c r="B185" s="34"/>
      <c r="C185" s="35"/>
      <c r="D185" s="34"/>
      <c r="E185" s="36"/>
      <c r="F185" s="37"/>
      <c r="G185" s="38" t="e">
        <f>VLOOKUP(F185,[1]Label!$C$2:$D$1608,2,FALSE)</f>
        <v>#N/A</v>
      </c>
      <c r="H185" s="39"/>
      <c r="I185" s="40"/>
      <c r="J185" s="40"/>
      <c r="K185" s="40"/>
      <c r="L185" s="40"/>
      <c r="M185" s="41"/>
      <c r="N185" s="41"/>
      <c r="O185" s="42"/>
      <c r="P185" s="42"/>
      <c r="Q185" s="42"/>
      <c r="R185" s="42"/>
      <c r="S185" s="42"/>
      <c r="T185" s="42"/>
      <c r="U185" s="42"/>
      <c r="V185" s="42"/>
      <c r="W185" s="41"/>
      <c r="X185" s="42"/>
      <c r="Y185" s="43"/>
      <c r="Z185" s="43"/>
      <c r="AA185" s="44">
        <f t="shared" si="17"/>
        <v>0</v>
      </c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4">
        <f t="shared" si="18"/>
        <v>0</v>
      </c>
      <c r="AN185" s="44">
        <f t="shared" si="19"/>
        <v>0</v>
      </c>
      <c r="AO185" s="44">
        <f t="shared" si="20"/>
        <v>0</v>
      </c>
      <c r="AP185" s="45" t="str">
        <f t="shared" si="21"/>
        <v/>
      </c>
      <c r="AQ185" s="6" t="b">
        <f t="shared" si="22"/>
        <v>0</v>
      </c>
      <c r="AR185" s="46" t="b">
        <f t="shared" si="23"/>
        <v>0</v>
      </c>
      <c r="AS185" s="47" t="str">
        <f t="shared" si="24"/>
        <v/>
      </c>
    </row>
    <row r="186" spans="2:45" x14ac:dyDescent="0.25">
      <c r="B186" s="34"/>
      <c r="C186" s="35"/>
      <c r="D186" s="34"/>
      <c r="E186" s="36"/>
      <c r="F186" s="37"/>
      <c r="G186" s="38" t="e">
        <f>VLOOKUP(F186,[1]Label!$C$2:$D$1608,2,FALSE)</f>
        <v>#N/A</v>
      </c>
      <c r="H186" s="39"/>
      <c r="I186" s="40"/>
      <c r="J186" s="40"/>
      <c r="K186" s="40"/>
      <c r="L186" s="40"/>
      <c r="M186" s="41"/>
      <c r="N186" s="41"/>
      <c r="O186" s="42"/>
      <c r="P186" s="42"/>
      <c r="Q186" s="42"/>
      <c r="R186" s="42"/>
      <c r="S186" s="42"/>
      <c r="T186" s="42"/>
      <c r="U186" s="42"/>
      <c r="V186" s="42"/>
      <c r="W186" s="41"/>
      <c r="X186" s="42"/>
      <c r="Y186" s="43"/>
      <c r="Z186" s="43"/>
      <c r="AA186" s="44">
        <f t="shared" si="17"/>
        <v>0</v>
      </c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4">
        <f t="shared" si="18"/>
        <v>0</v>
      </c>
      <c r="AN186" s="44">
        <f t="shared" si="19"/>
        <v>0</v>
      </c>
      <c r="AO186" s="44">
        <f t="shared" si="20"/>
        <v>0</v>
      </c>
      <c r="AP186" s="45" t="str">
        <f t="shared" si="21"/>
        <v/>
      </c>
      <c r="AQ186" s="6" t="b">
        <f t="shared" si="22"/>
        <v>0</v>
      </c>
      <c r="AR186" s="46" t="b">
        <f t="shared" si="23"/>
        <v>0</v>
      </c>
      <c r="AS186" s="47" t="str">
        <f t="shared" si="24"/>
        <v/>
      </c>
    </row>
    <row r="187" spans="2:45" x14ac:dyDescent="0.25">
      <c r="B187" s="34"/>
      <c r="C187" s="35"/>
      <c r="D187" s="34"/>
      <c r="E187" s="36"/>
      <c r="F187" s="37"/>
      <c r="G187" s="38" t="e">
        <f>VLOOKUP(F187,[1]Label!$C$2:$D$1608,2,FALSE)</f>
        <v>#N/A</v>
      </c>
      <c r="H187" s="39"/>
      <c r="I187" s="40"/>
      <c r="J187" s="40"/>
      <c r="K187" s="40"/>
      <c r="L187" s="40"/>
      <c r="M187" s="41"/>
      <c r="N187" s="41"/>
      <c r="O187" s="42"/>
      <c r="P187" s="42"/>
      <c r="Q187" s="42"/>
      <c r="R187" s="42"/>
      <c r="S187" s="42"/>
      <c r="T187" s="42"/>
      <c r="U187" s="42"/>
      <c r="V187" s="42"/>
      <c r="W187" s="41"/>
      <c r="X187" s="42"/>
      <c r="Y187" s="43"/>
      <c r="Z187" s="43"/>
      <c r="AA187" s="44">
        <f t="shared" si="17"/>
        <v>0</v>
      </c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4">
        <f t="shared" si="18"/>
        <v>0</v>
      </c>
      <c r="AN187" s="44">
        <f t="shared" si="19"/>
        <v>0</v>
      </c>
      <c r="AO187" s="44">
        <f t="shared" si="20"/>
        <v>0</v>
      </c>
      <c r="AP187" s="45" t="str">
        <f t="shared" si="21"/>
        <v/>
      </c>
      <c r="AQ187" s="6" t="b">
        <f t="shared" si="22"/>
        <v>0</v>
      </c>
      <c r="AR187" s="46" t="b">
        <f t="shared" si="23"/>
        <v>0</v>
      </c>
      <c r="AS187" s="47" t="str">
        <f t="shared" si="24"/>
        <v/>
      </c>
    </row>
    <row r="188" spans="2:45" x14ac:dyDescent="0.25">
      <c r="B188" s="34"/>
      <c r="C188" s="35"/>
      <c r="D188" s="34"/>
      <c r="E188" s="36"/>
      <c r="F188" s="37"/>
      <c r="G188" s="38" t="e">
        <f>VLOOKUP(F188,[1]Label!$C$2:$D$1608,2,FALSE)</f>
        <v>#N/A</v>
      </c>
      <c r="H188" s="39"/>
      <c r="I188" s="40"/>
      <c r="J188" s="40"/>
      <c r="K188" s="40"/>
      <c r="L188" s="40"/>
      <c r="M188" s="41"/>
      <c r="N188" s="41"/>
      <c r="O188" s="42"/>
      <c r="P188" s="42"/>
      <c r="Q188" s="42"/>
      <c r="R188" s="42"/>
      <c r="S188" s="42"/>
      <c r="T188" s="42"/>
      <c r="U188" s="42"/>
      <c r="V188" s="42"/>
      <c r="W188" s="41"/>
      <c r="X188" s="42"/>
      <c r="Y188" s="43"/>
      <c r="Z188" s="43"/>
      <c r="AA188" s="44">
        <f t="shared" si="17"/>
        <v>0</v>
      </c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4">
        <f t="shared" si="18"/>
        <v>0</v>
      </c>
      <c r="AN188" s="44">
        <f t="shared" si="19"/>
        <v>0</v>
      </c>
      <c r="AO188" s="44">
        <f t="shared" si="20"/>
        <v>0</v>
      </c>
      <c r="AP188" s="45" t="str">
        <f t="shared" si="21"/>
        <v/>
      </c>
      <c r="AQ188" s="6" t="b">
        <f t="shared" si="22"/>
        <v>0</v>
      </c>
      <c r="AR188" s="46" t="b">
        <f t="shared" si="23"/>
        <v>0</v>
      </c>
      <c r="AS188" s="47" t="str">
        <f t="shared" si="24"/>
        <v/>
      </c>
    </row>
    <row r="189" spans="2:45" x14ac:dyDescent="0.25">
      <c r="B189" s="34"/>
      <c r="C189" s="35"/>
      <c r="D189" s="34"/>
      <c r="E189" s="36"/>
      <c r="F189" s="37"/>
      <c r="G189" s="38" t="e">
        <f>VLOOKUP(F189,[1]Label!$C$2:$D$1608,2,FALSE)</f>
        <v>#N/A</v>
      </c>
      <c r="H189" s="39"/>
      <c r="I189" s="40"/>
      <c r="J189" s="40"/>
      <c r="K189" s="40"/>
      <c r="L189" s="40"/>
      <c r="M189" s="41"/>
      <c r="N189" s="41"/>
      <c r="O189" s="42"/>
      <c r="P189" s="42"/>
      <c r="Q189" s="42"/>
      <c r="R189" s="42"/>
      <c r="S189" s="42"/>
      <c r="T189" s="42"/>
      <c r="U189" s="42"/>
      <c r="V189" s="42"/>
      <c r="W189" s="41"/>
      <c r="X189" s="42"/>
      <c r="Y189" s="43"/>
      <c r="Z189" s="43"/>
      <c r="AA189" s="44">
        <f t="shared" si="17"/>
        <v>0</v>
      </c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4">
        <f t="shared" si="18"/>
        <v>0</v>
      </c>
      <c r="AN189" s="44">
        <f t="shared" si="19"/>
        <v>0</v>
      </c>
      <c r="AO189" s="44">
        <f t="shared" si="20"/>
        <v>0</v>
      </c>
      <c r="AP189" s="45" t="str">
        <f t="shared" si="21"/>
        <v/>
      </c>
      <c r="AQ189" s="6" t="b">
        <f t="shared" si="22"/>
        <v>0</v>
      </c>
      <c r="AR189" s="46" t="b">
        <f t="shared" si="23"/>
        <v>0</v>
      </c>
      <c r="AS189" s="47" t="str">
        <f t="shared" si="24"/>
        <v/>
      </c>
    </row>
    <row r="190" spans="2:45" x14ac:dyDescent="0.25">
      <c r="B190" s="34"/>
      <c r="C190" s="35"/>
      <c r="D190" s="34"/>
      <c r="E190" s="36"/>
      <c r="F190" s="37"/>
      <c r="G190" s="38" t="e">
        <f>VLOOKUP(F190,[1]Label!$C$2:$D$1608,2,FALSE)</f>
        <v>#N/A</v>
      </c>
      <c r="H190" s="39"/>
      <c r="I190" s="40"/>
      <c r="J190" s="40"/>
      <c r="K190" s="40"/>
      <c r="L190" s="40"/>
      <c r="M190" s="41"/>
      <c r="N190" s="41"/>
      <c r="O190" s="42"/>
      <c r="P190" s="42"/>
      <c r="Q190" s="42"/>
      <c r="R190" s="42"/>
      <c r="S190" s="42"/>
      <c r="T190" s="42"/>
      <c r="U190" s="42"/>
      <c r="V190" s="42"/>
      <c r="W190" s="41"/>
      <c r="X190" s="42"/>
      <c r="Y190" s="43"/>
      <c r="Z190" s="43"/>
      <c r="AA190" s="44">
        <f t="shared" si="17"/>
        <v>0</v>
      </c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4">
        <f t="shared" si="18"/>
        <v>0</v>
      </c>
      <c r="AN190" s="44">
        <f t="shared" si="19"/>
        <v>0</v>
      </c>
      <c r="AO190" s="44">
        <f t="shared" si="20"/>
        <v>0</v>
      </c>
      <c r="AP190" s="45" t="str">
        <f t="shared" si="21"/>
        <v/>
      </c>
      <c r="AQ190" s="6" t="b">
        <f t="shared" si="22"/>
        <v>0</v>
      </c>
      <c r="AR190" s="46" t="b">
        <f t="shared" si="23"/>
        <v>0</v>
      </c>
      <c r="AS190" s="47" t="str">
        <f t="shared" si="24"/>
        <v/>
      </c>
    </row>
    <row r="191" spans="2:45" x14ac:dyDescent="0.25">
      <c r="B191" s="34"/>
      <c r="C191" s="35"/>
      <c r="D191" s="34"/>
      <c r="E191" s="36"/>
      <c r="F191" s="37"/>
      <c r="G191" s="38" t="e">
        <f>VLOOKUP(F191,[1]Label!$C$2:$D$1608,2,FALSE)</f>
        <v>#N/A</v>
      </c>
      <c r="H191" s="39"/>
      <c r="I191" s="40"/>
      <c r="J191" s="40"/>
      <c r="K191" s="40"/>
      <c r="L191" s="40"/>
      <c r="M191" s="41"/>
      <c r="N191" s="41"/>
      <c r="O191" s="42"/>
      <c r="P191" s="42"/>
      <c r="Q191" s="42"/>
      <c r="R191" s="42"/>
      <c r="S191" s="42"/>
      <c r="T191" s="42"/>
      <c r="U191" s="42"/>
      <c r="V191" s="42"/>
      <c r="W191" s="41"/>
      <c r="X191" s="42"/>
      <c r="Y191" s="43"/>
      <c r="Z191" s="43"/>
      <c r="AA191" s="44">
        <f t="shared" si="17"/>
        <v>0</v>
      </c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4">
        <f t="shared" si="18"/>
        <v>0</v>
      </c>
      <c r="AN191" s="44">
        <f t="shared" si="19"/>
        <v>0</v>
      </c>
      <c r="AO191" s="44">
        <f t="shared" si="20"/>
        <v>0</v>
      </c>
      <c r="AP191" s="45" t="str">
        <f t="shared" si="21"/>
        <v/>
      </c>
      <c r="AQ191" s="6" t="b">
        <f t="shared" si="22"/>
        <v>0</v>
      </c>
      <c r="AR191" s="46" t="b">
        <f t="shared" si="23"/>
        <v>0</v>
      </c>
      <c r="AS191" s="47" t="str">
        <f t="shared" si="24"/>
        <v/>
      </c>
    </row>
    <row r="192" spans="2:45" x14ac:dyDescent="0.25">
      <c r="B192" s="34"/>
      <c r="C192" s="35"/>
      <c r="D192" s="34"/>
      <c r="E192" s="36"/>
      <c r="F192" s="37"/>
      <c r="G192" s="38" t="e">
        <f>VLOOKUP(F192,[1]Label!$C$2:$D$1608,2,FALSE)</f>
        <v>#N/A</v>
      </c>
      <c r="H192" s="39"/>
      <c r="I192" s="40"/>
      <c r="J192" s="40"/>
      <c r="K192" s="40"/>
      <c r="L192" s="40"/>
      <c r="M192" s="41"/>
      <c r="N192" s="41"/>
      <c r="O192" s="42"/>
      <c r="P192" s="42"/>
      <c r="Q192" s="42"/>
      <c r="R192" s="42"/>
      <c r="S192" s="42"/>
      <c r="T192" s="42"/>
      <c r="U192" s="42"/>
      <c r="V192" s="42"/>
      <c r="W192" s="41"/>
      <c r="X192" s="42"/>
      <c r="Y192" s="43"/>
      <c r="Z192" s="43"/>
      <c r="AA192" s="44">
        <f t="shared" si="17"/>
        <v>0</v>
      </c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4">
        <f t="shared" si="18"/>
        <v>0</v>
      </c>
      <c r="AN192" s="44">
        <f t="shared" si="19"/>
        <v>0</v>
      </c>
      <c r="AO192" s="44">
        <f t="shared" si="20"/>
        <v>0</v>
      </c>
      <c r="AP192" s="45" t="str">
        <f t="shared" si="21"/>
        <v/>
      </c>
      <c r="AQ192" s="6" t="b">
        <f t="shared" si="22"/>
        <v>0</v>
      </c>
      <c r="AR192" s="46" t="b">
        <f t="shared" si="23"/>
        <v>0</v>
      </c>
      <c r="AS192" s="47" t="str">
        <f t="shared" si="24"/>
        <v/>
      </c>
    </row>
    <row r="193" spans="2:45" x14ac:dyDescent="0.25">
      <c r="B193" s="34"/>
      <c r="C193" s="35"/>
      <c r="D193" s="34"/>
      <c r="E193" s="36"/>
      <c r="F193" s="37"/>
      <c r="G193" s="38" t="e">
        <f>VLOOKUP(F193,[1]Label!$C$2:$D$1608,2,FALSE)</f>
        <v>#N/A</v>
      </c>
      <c r="H193" s="39"/>
      <c r="I193" s="40"/>
      <c r="J193" s="40"/>
      <c r="K193" s="40"/>
      <c r="L193" s="40"/>
      <c r="M193" s="41"/>
      <c r="N193" s="41"/>
      <c r="O193" s="42"/>
      <c r="P193" s="42"/>
      <c r="Q193" s="42"/>
      <c r="R193" s="42"/>
      <c r="S193" s="42"/>
      <c r="T193" s="42"/>
      <c r="U193" s="42"/>
      <c r="V193" s="42"/>
      <c r="W193" s="41"/>
      <c r="X193" s="42"/>
      <c r="Y193" s="43"/>
      <c r="Z193" s="43"/>
      <c r="AA193" s="44">
        <f t="shared" si="17"/>
        <v>0</v>
      </c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4">
        <f t="shared" si="18"/>
        <v>0</v>
      </c>
      <c r="AN193" s="44">
        <f t="shared" si="19"/>
        <v>0</v>
      </c>
      <c r="AO193" s="44">
        <f t="shared" si="20"/>
        <v>0</v>
      </c>
      <c r="AP193" s="45" t="str">
        <f t="shared" si="21"/>
        <v/>
      </c>
      <c r="AQ193" s="6" t="b">
        <f t="shared" si="22"/>
        <v>0</v>
      </c>
      <c r="AR193" s="46" t="b">
        <f t="shared" si="23"/>
        <v>0</v>
      </c>
      <c r="AS193" s="47" t="str">
        <f t="shared" si="24"/>
        <v/>
      </c>
    </row>
    <row r="194" spans="2:45" x14ac:dyDescent="0.25">
      <c r="B194" s="34"/>
      <c r="C194" s="35"/>
      <c r="D194" s="34"/>
      <c r="E194" s="36"/>
      <c r="F194" s="37"/>
      <c r="G194" s="38" t="e">
        <f>VLOOKUP(F194,[1]Label!$C$2:$D$1608,2,FALSE)</f>
        <v>#N/A</v>
      </c>
      <c r="H194" s="39"/>
      <c r="I194" s="40"/>
      <c r="J194" s="40"/>
      <c r="K194" s="40"/>
      <c r="L194" s="40"/>
      <c r="M194" s="41"/>
      <c r="N194" s="41"/>
      <c r="O194" s="42"/>
      <c r="P194" s="42"/>
      <c r="Q194" s="42"/>
      <c r="R194" s="42"/>
      <c r="S194" s="42"/>
      <c r="T194" s="42"/>
      <c r="U194" s="42"/>
      <c r="V194" s="42"/>
      <c r="W194" s="41"/>
      <c r="X194" s="42"/>
      <c r="Y194" s="43"/>
      <c r="Z194" s="43"/>
      <c r="AA194" s="44">
        <f t="shared" si="17"/>
        <v>0</v>
      </c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4">
        <f t="shared" si="18"/>
        <v>0</v>
      </c>
      <c r="AN194" s="44">
        <f t="shared" si="19"/>
        <v>0</v>
      </c>
      <c r="AO194" s="44">
        <f t="shared" si="20"/>
        <v>0</v>
      </c>
      <c r="AP194" s="45" t="str">
        <f t="shared" si="21"/>
        <v/>
      </c>
      <c r="AQ194" s="6" t="b">
        <f t="shared" si="22"/>
        <v>0</v>
      </c>
      <c r="AR194" s="46" t="b">
        <f t="shared" si="23"/>
        <v>0</v>
      </c>
      <c r="AS194" s="47" t="str">
        <f t="shared" si="24"/>
        <v/>
      </c>
    </row>
    <row r="195" spans="2:45" x14ac:dyDescent="0.25">
      <c r="B195" s="34"/>
      <c r="C195" s="35"/>
      <c r="D195" s="34"/>
      <c r="E195" s="36"/>
      <c r="F195" s="37"/>
      <c r="G195" s="38" t="e">
        <f>VLOOKUP(F195,[1]Label!$C$2:$D$1608,2,FALSE)</f>
        <v>#N/A</v>
      </c>
      <c r="H195" s="39"/>
      <c r="I195" s="40"/>
      <c r="J195" s="40"/>
      <c r="K195" s="40"/>
      <c r="L195" s="40"/>
      <c r="M195" s="41"/>
      <c r="N195" s="41"/>
      <c r="O195" s="42"/>
      <c r="P195" s="42"/>
      <c r="Q195" s="42"/>
      <c r="R195" s="42"/>
      <c r="S195" s="42"/>
      <c r="T195" s="42"/>
      <c r="U195" s="42"/>
      <c r="V195" s="42"/>
      <c r="W195" s="41"/>
      <c r="X195" s="42"/>
      <c r="Y195" s="43"/>
      <c r="Z195" s="43"/>
      <c r="AA195" s="44">
        <f t="shared" si="17"/>
        <v>0</v>
      </c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4">
        <f t="shared" si="18"/>
        <v>0</v>
      </c>
      <c r="AN195" s="44">
        <f t="shared" si="19"/>
        <v>0</v>
      </c>
      <c r="AO195" s="44">
        <f t="shared" si="20"/>
        <v>0</v>
      </c>
      <c r="AP195" s="45" t="str">
        <f t="shared" si="21"/>
        <v/>
      </c>
      <c r="AQ195" s="6" t="b">
        <f t="shared" si="22"/>
        <v>0</v>
      </c>
      <c r="AR195" s="46" t="b">
        <f t="shared" si="23"/>
        <v>0</v>
      </c>
      <c r="AS195" s="47" t="str">
        <f t="shared" si="24"/>
        <v/>
      </c>
    </row>
    <row r="196" spans="2:45" x14ac:dyDescent="0.25">
      <c r="B196" s="34"/>
      <c r="C196" s="35"/>
      <c r="D196" s="34"/>
      <c r="E196" s="36"/>
      <c r="F196" s="37"/>
      <c r="G196" s="38" t="e">
        <f>VLOOKUP(F196,[1]Label!$C$2:$D$1608,2,FALSE)</f>
        <v>#N/A</v>
      </c>
      <c r="H196" s="39"/>
      <c r="I196" s="40"/>
      <c r="J196" s="40"/>
      <c r="K196" s="40"/>
      <c r="L196" s="40"/>
      <c r="M196" s="41"/>
      <c r="N196" s="41"/>
      <c r="O196" s="42"/>
      <c r="P196" s="42"/>
      <c r="Q196" s="42"/>
      <c r="R196" s="42"/>
      <c r="S196" s="42"/>
      <c r="T196" s="42"/>
      <c r="U196" s="42"/>
      <c r="V196" s="42"/>
      <c r="W196" s="41"/>
      <c r="X196" s="42"/>
      <c r="Y196" s="43"/>
      <c r="Z196" s="43"/>
      <c r="AA196" s="44">
        <f t="shared" si="17"/>
        <v>0</v>
      </c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4">
        <f t="shared" si="18"/>
        <v>0</v>
      </c>
      <c r="AN196" s="44">
        <f t="shared" si="19"/>
        <v>0</v>
      </c>
      <c r="AO196" s="44">
        <f t="shared" si="20"/>
        <v>0</v>
      </c>
      <c r="AP196" s="45" t="str">
        <f t="shared" si="21"/>
        <v/>
      </c>
      <c r="AQ196" s="6" t="b">
        <f t="shared" si="22"/>
        <v>0</v>
      </c>
      <c r="AR196" s="46" t="b">
        <f t="shared" si="23"/>
        <v>0</v>
      </c>
      <c r="AS196" s="47" t="str">
        <f t="shared" si="24"/>
        <v/>
      </c>
    </row>
    <row r="197" spans="2:45" x14ac:dyDescent="0.25">
      <c r="B197" s="34"/>
      <c r="C197" s="35"/>
      <c r="D197" s="34"/>
      <c r="E197" s="36"/>
      <c r="F197" s="37"/>
      <c r="G197" s="38" t="e">
        <f>VLOOKUP(F197,[1]Label!$C$2:$D$1608,2,FALSE)</f>
        <v>#N/A</v>
      </c>
      <c r="H197" s="39"/>
      <c r="I197" s="40"/>
      <c r="J197" s="40"/>
      <c r="K197" s="40"/>
      <c r="L197" s="40"/>
      <c r="M197" s="41"/>
      <c r="N197" s="41"/>
      <c r="O197" s="42"/>
      <c r="P197" s="42"/>
      <c r="Q197" s="42"/>
      <c r="R197" s="42"/>
      <c r="S197" s="42"/>
      <c r="T197" s="42"/>
      <c r="U197" s="42"/>
      <c r="V197" s="42"/>
      <c r="W197" s="41"/>
      <c r="X197" s="42"/>
      <c r="Y197" s="43"/>
      <c r="Z197" s="43"/>
      <c r="AA197" s="44">
        <f t="shared" si="17"/>
        <v>0</v>
      </c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4">
        <f t="shared" si="18"/>
        <v>0</v>
      </c>
      <c r="AN197" s="44">
        <f t="shared" si="19"/>
        <v>0</v>
      </c>
      <c r="AO197" s="44">
        <f t="shared" si="20"/>
        <v>0</v>
      </c>
      <c r="AP197" s="45" t="str">
        <f t="shared" si="21"/>
        <v/>
      </c>
      <c r="AQ197" s="6" t="b">
        <f t="shared" si="22"/>
        <v>0</v>
      </c>
      <c r="AR197" s="46" t="b">
        <f t="shared" si="23"/>
        <v>0</v>
      </c>
      <c r="AS197" s="47" t="str">
        <f t="shared" si="24"/>
        <v/>
      </c>
    </row>
    <row r="198" spans="2:45" x14ac:dyDescent="0.25">
      <c r="B198" s="34"/>
      <c r="C198" s="35"/>
      <c r="D198" s="34"/>
      <c r="E198" s="36"/>
      <c r="F198" s="37"/>
      <c r="G198" s="38" t="e">
        <f>VLOOKUP(F198,[1]Label!$C$2:$D$1608,2,FALSE)</f>
        <v>#N/A</v>
      </c>
      <c r="H198" s="39"/>
      <c r="I198" s="40"/>
      <c r="J198" s="40"/>
      <c r="K198" s="40"/>
      <c r="L198" s="40"/>
      <c r="M198" s="41"/>
      <c r="N198" s="41"/>
      <c r="O198" s="42"/>
      <c r="P198" s="42"/>
      <c r="Q198" s="42"/>
      <c r="R198" s="42"/>
      <c r="S198" s="42"/>
      <c r="T198" s="42"/>
      <c r="U198" s="42"/>
      <c r="V198" s="42"/>
      <c r="W198" s="41"/>
      <c r="X198" s="42"/>
      <c r="Y198" s="43"/>
      <c r="Z198" s="43"/>
      <c r="AA198" s="44">
        <f t="shared" si="17"/>
        <v>0</v>
      </c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4">
        <f t="shared" si="18"/>
        <v>0</v>
      </c>
      <c r="AN198" s="44">
        <f t="shared" si="19"/>
        <v>0</v>
      </c>
      <c r="AO198" s="44">
        <f t="shared" si="20"/>
        <v>0</v>
      </c>
      <c r="AP198" s="45" t="str">
        <f t="shared" si="21"/>
        <v/>
      </c>
      <c r="AQ198" s="6" t="b">
        <f t="shared" si="22"/>
        <v>0</v>
      </c>
      <c r="AR198" s="46" t="b">
        <f t="shared" si="23"/>
        <v>0</v>
      </c>
      <c r="AS198" s="47" t="str">
        <f t="shared" si="24"/>
        <v/>
      </c>
    </row>
    <row r="199" spans="2:45" x14ac:dyDescent="0.25">
      <c r="B199" s="34"/>
      <c r="C199" s="35"/>
      <c r="D199" s="34"/>
      <c r="E199" s="36"/>
      <c r="F199" s="37"/>
      <c r="G199" s="38" t="e">
        <f>VLOOKUP(F199,[1]Label!$C$2:$D$1608,2,FALSE)</f>
        <v>#N/A</v>
      </c>
      <c r="H199" s="39"/>
      <c r="I199" s="40"/>
      <c r="J199" s="40"/>
      <c r="K199" s="40"/>
      <c r="L199" s="40"/>
      <c r="M199" s="41"/>
      <c r="N199" s="41"/>
      <c r="O199" s="42"/>
      <c r="P199" s="42"/>
      <c r="Q199" s="42"/>
      <c r="R199" s="42"/>
      <c r="S199" s="42"/>
      <c r="T199" s="42"/>
      <c r="U199" s="42"/>
      <c r="V199" s="42"/>
      <c r="W199" s="41"/>
      <c r="X199" s="42"/>
      <c r="Y199" s="43"/>
      <c r="Z199" s="43"/>
      <c r="AA199" s="44">
        <f t="shared" si="17"/>
        <v>0</v>
      </c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4">
        <f t="shared" si="18"/>
        <v>0</v>
      </c>
      <c r="AN199" s="44">
        <f t="shared" si="19"/>
        <v>0</v>
      </c>
      <c r="AO199" s="44">
        <f t="shared" si="20"/>
        <v>0</v>
      </c>
      <c r="AP199" s="45" t="str">
        <f t="shared" si="21"/>
        <v/>
      </c>
      <c r="AQ199" s="6" t="b">
        <f t="shared" si="22"/>
        <v>0</v>
      </c>
      <c r="AR199" s="46" t="b">
        <f t="shared" si="23"/>
        <v>0</v>
      </c>
      <c r="AS199" s="47" t="str">
        <f t="shared" si="24"/>
        <v/>
      </c>
    </row>
    <row r="200" spans="2:45" x14ac:dyDescent="0.25">
      <c r="B200" s="34"/>
      <c r="C200" s="35"/>
      <c r="D200" s="34"/>
      <c r="E200" s="36"/>
      <c r="F200" s="37"/>
      <c r="G200" s="38" t="e">
        <f>VLOOKUP(F200,[1]Label!$C$2:$D$1608,2,FALSE)</f>
        <v>#N/A</v>
      </c>
      <c r="H200" s="39"/>
      <c r="I200" s="40"/>
      <c r="J200" s="40"/>
      <c r="K200" s="40"/>
      <c r="L200" s="40"/>
      <c r="M200" s="41"/>
      <c r="N200" s="41"/>
      <c r="O200" s="42"/>
      <c r="P200" s="42"/>
      <c r="Q200" s="42"/>
      <c r="R200" s="42"/>
      <c r="S200" s="42"/>
      <c r="T200" s="42"/>
      <c r="U200" s="42"/>
      <c r="V200" s="42"/>
      <c r="W200" s="41"/>
      <c r="X200" s="42"/>
      <c r="Y200" s="43"/>
      <c r="Z200" s="43"/>
      <c r="AA200" s="44">
        <f t="shared" ref="AA200:AA263" si="25">SUM(Y200:Z200)</f>
        <v>0</v>
      </c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4">
        <f t="shared" ref="AM200:AM263" si="26">SUM(AA200:AC200)</f>
        <v>0</v>
      </c>
      <c r="AN200" s="44">
        <f t="shared" ref="AN200:AN263" si="27">SUM(AD200:AF200)</f>
        <v>0</v>
      </c>
      <c r="AO200" s="44">
        <f t="shared" ref="AO200:AO263" si="28">SUM(AG200:AK200)</f>
        <v>0</v>
      </c>
      <c r="AP200" s="45" t="str">
        <f t="shared" ref="AP200:AP263" si="29">IF(AND(OR(AQ200=FALSE,AR200=FALSE),OR(COUNTBLANK(A200:F200)&lt;&gt;COLUMNS(A200:F200),COUNTBLANK(H200:Z200)&lt;&gt;COLUMNS(H200:Z200),COUNTBLANK(AB200:AL200)&lt;&gt;COLUMNS(AB200:AL200))),"KO","")</f>
        <v/>
      </c>
      <c r="AQ200" s="6" t="b">
        <f t="shared" ref="AQ200:AQ263" si="30">IF(OR(ISBLANK(L200),ISBLANK(M200),ISBLANK(N200),ISBLANK(O200),ISBLANK(R200),ISBLANK(V200),ISBLANK(W200),ISBLANK(Y200),ISBLANK(AB200),ISBLANK(AD200),ISBLANK(AL200)),FALSE,TRUE)</f>
        <v>0</v>
      </c>
      <c r="AR200" s="46" t="b">
        <f t="shared" ref="AR200:AR263" si="31">IF(ISBLANK(B200),IF(OR(ISBLANK(C200),ISBLANK(D200),ISBLANK(E200),ISBLANK(F200),ISBLANK(G200),ISBLANK(H200)),FALSE,TRUE),TRUE)</f>
        <v>0</v>
      </c>
      <c r="AS200" s="47" t="str">
        <f t="shared" ref="AS200:AS263" si="32">IF(AND(AP200="KO",OR(COUNTBLANK(A200:F200)&lt;&gt;COLUMNS(A200:F200),COUNTBLANK(H200:Z200)&lt;&gt;COLUMNS(H200:Z200),COUNTBLANK(AB200:AL200)&lt;&gt;COLUMNS(AB200:AL200))),"ATTENZIONE!!! NON TUTTI I CAMPI OBBLIGATORI SONO STATI COMPILATI","")</f>
        <v/>
      </c>
    </row>
    <row r="201" spans="2:45" x14ac:dyDescent="0.25">
      <c r="B201" s="34"/>
      <c r="C201" s="35"/>
      <c r="D201" s="34"/>
      <c r="E201" s="36"/>
      <c r="F201" s="37"/>
      <c r="G201" s="38" t="e">
        <f>VLOOKUP(F201,[1]Label!$C$2:$D$1608,2,FALSE)</f>
        <v>#N/A</v>
      </c>
      <c r="H201" s="39"/>
      <c r="I201" s="40"/>
      <c r="J201" s="40"/>
      <c r="K201" s="40"/>
      <c r="L201" s="40"/>
      <c r="M201" s="41"/>
      <c r="N201" s="41"/>
      <c r="O201" s="42"/>
      <c r="P201" s="42"/>
      <c r="Q201" s="42"/>
      <c r="R201" s="42"/>
      <c r="S201" s="42"/>
      <c r="T201" s="42"/>
      <c r="U201" s="42"/>
      <c r="V201" s="42"/>
      <c r="W201" s="41"/>
      <c r="X201" s="42"/>
      <c r="Y201" s="43"/>
      <c r="Z201" s="43"/>
      <c r="AA201" s="44">
        <f t="shared" si="25"/>
        <v>0</v>
      </c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4">
        <f t="shared" si="26"/>
        <v>0</v>
      </c>
      <c r="AN201" s="44">
        <f t="shared" si="27"/>
        <v>0</v>
      </c>
      <c r="AO201" s="44">
        <f t="shared" si="28"/>
        <v>0</v>
      </c>
      <c r="AP201" s="45" t="str">
        <f t="shared" si="29"/>
        <v/>
      </c>
      <c r="AQ201" s="6" t="b">
        <f t="shared" si="30"/>
        <v>0</v>
      </c>
      <c r="AR201" s="46" t="b">
        <f t="shared" si="31"/>
        <v>0</v>
      </c>
      <c r="AS201" s="47" t="str">
        <f t="shared" si="32"/>
        <v/>
      </c>
    </row>
    <row r="202" spans="2:45" x14ac:dyDescent="0.25">
      <c r="B202" s="34"/>
      <c r="C202" s="35"/>
      <c r="D202" s="34"/>
      <c r="E202" s="36"/>
      <c r="F202" s="37"/>
      <c r="G202" s="38" t="e">
        <f>VLOOKUP(F202,[1]Label!$C$2:$D$1608,2,FALSE)</f>
        <v>#N/A</v>
      </c>
      <c r="H202" s="39"/>
      <c r="I202" s="40"/>
      <c r="J202" s="40"/>
      <c r="K202" s="40"/>
      <c r="L202" s="40"/>
      <c r="M202" s="41"/>
      <c r="N202" s="41"/>
      <c r="O202" s="42"/>
      <c r="P202" s="42"/>
      <c r="Q202" s="42"/>
      <c r="R202" s="42"/>
      <c r="S202" s="42"/>
      <c r="T202" s="42"/>
      <c r="U202" s="42"/>
      <c r="V202" s="42"/>
      <c r="W202" s="41"/>
      <c r="X202" s="42"/>
      <c r="Y202" s="43"/>
      <c r="Z202" s="43"/>
      <c r="AA202" s="44">
        <f t="shared" si="25"/>
        <v>0</v>
      </c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4">
        <f t="shared" si="26"/>
        <v>0</v>
      </c>
      <c r="AN202" s="44">
        <f t="shared" si="27"/>
        <v>0</v>
      </c>
      <c r="AO202" s="44">
        <f t="shared" si="28"/>
        <v>0</v>
      </c>
      <c r="AP202" s="45" t="str">
        <f t="shared" si="29"/>
        <v/>
      </c>
      <c r="AQ202" s="6" t="b">
        <f t="shared" si="30"/>
        <v>0</v>
      </c>
      <c r="AR202" s="46" t="b">
        <f t="shared" si="31"/>
        <v>0</v>
      </c>
      <c r="AS202" s="47" t="str">
        <f t="shared" si="32"/>
        <v/>
      </c>
    </row>
    <row r="203" spans="2:45" x14ac:dyDescent="0.25">
      <c r="B203" s="34"/>
      <c r="C203" s="35"/>
      <c r="D203" s="34"/>
      <c r="E203" s="36"/>
      <c r="F203" s="37"/>
      <c r="G203" s="38" t="e">
        <f>VLOOKUP(F203,[1]Label!$C$2:$D$1608,2,FALSE)</f>
        <v>#N/A</v>
      </c>
      <c r="H203" s="39"/>
      <c r="I203" s="40"/>
      <c r="J203" s="40"/>
      <c r="K203" s="40"/>
      <c r="L203" s="40"/>
      <c r="M203" s="41"/>
      <c r="N203" s="41"/>
      <c r="O203" s="42"/>
      <c r="P203" s="42"/>
      <c r="Q203" s="42"/>
      <c r="R203" s="42"/>
      <c r="S203" s="42"/>
      <c r="T203" s="42"/>
      <c r="U203" s="42"/>
      <c r="V203" s="42"/>
      <c r="W203" s="41"/>
      <c r="X203" s="42"/>
      <c r="Y203" s="43"/>
      <c r="Z203" s="43"/>
      <c r="AA203" s="44">
        <f t="shared" si="25"/>
        <v>0</v>
      </c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4">
        <f t="shared" si="26"/>
        <v>0</v>
      </c>
      <c r="AN203" s="44">
        <f t="shared" si="27"/>
        <v>0</v>
      </c>
      <c r="AO203" s="44">
        <f t="shared" si="28"/>
        <v>0</v>
      </c>
      <c r="AP203" s="45" t="str">
        <f t="shared" si="29"/>
        <v/>
      </c>
      <c r="AQ203" s="6" t="b">
        <f t="shared" si="30"/>
        <v>0</v>
      </c>
      <c r="AR203" s="46" t="b">
        <f t="shared" si="31"/>
        <v>0</v>
      </c>
      <c r="AS203" s="47" t="str">
        <f t="shared" si="32"/>
        <v/>
      </c>
    </row>
    <row r="204" spans="2:45" x14ac:dyDescent="0.25">
      <c r="B204" s="34"/>
      <c r="C204" s="35"/>
      <c r="D204" s="34"/>
      <c r="E204" s="36"/>
      <c r="F204" s="37"/>
      <c r="G204" s="38" t="e">
        <f>VLOOKUP(F204,[1]Label!$C$2:$D$1608,2,FALSE)</f>
        <v>#N/A</v>
      </c>
      <c r="H204" s="39"/>
      <c r="I204" s="40"/>
      <c r="J204" s="40"/>
      <c r="K204" s="40"/>
      <c r="L204" s="40"/>
      <c r="M204" s="41"/>
      <c r="N204" s="41"/>
      <c r="O204" s="42"/>
      <c r="P204" s="42"/>
      <c r="Q204" s="42"/>
      <c r="R204" s="42"/>
      <c r="S204" s="42"/>
      <c r="T204" s="42"/>
      <c r="U204" s="42"/>
      <c r="V204" s="42"/>
      <c r="W204" s="41"/>
      <c r="X204" s="42"/>
      <c r="Y204" s="43"/>
      <c r="Z204" s="43"/>
      <c r="AA204" s="44">
        <f t="shared" si="25"/>
        <v>0</v>
      </c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4">
        <f t="shared" si="26"/>
        <v>0</v>
      </c>
      <c r="AN204" s="44">
        <f t="shared" si="27"/>
        <v>0</v>
      </c>
      <c r="AO204" s="44">
        <f t="shared" si="28"/>
        <v>0</v>
      </c>
      <c r="AP204" s="45" t="str">
        <f t="shared" si="29"/>
        <v/>
      </c>
      <c r="AQ204" s="6" t="b">
        <f t="shared" si="30"/>
        <v>0</v>
      </c>
      <c r="AR204" s="46" t="b">
        <f t="shared" si="31"/>
        <v>0</v>
      </c>
      <c r="AS204" s="47" t="str">
        <f t="shared" si="32"/>
        <v/>
      </c>
    </row>
    <row r="205" spans="2:45" x14ac:dyDescent="0.25">
      <c r="B205" s="34"/>
      <c r="C205" s="35"/>
      <c r="D205" s="34"/>
      <c r="E205" s="36"/>
      <c r="F205" s="37"/>
      <c r="G205" s="38" t="e">
        <f>VLOOKUP(F205,[1]Label!$C$2:$D$1608,2,FALSE)</f>
        <v>#N/A</v>
      </c>
      <c r="H205" s="39"/>
      <c r="I205" s="40"/>
      <c r="J205" s="40"/>
      <c r="K205" s="40"/>
      <c r="L205" s="40"/>
      <c r="M205" s="41"/>
      <c r="N205" s="41"/>
      <c r="O205" s="42"/>
      <c r="P205" s="42"/>
      <c r="Q205" s="42"/>
      <c r="R205" s="42"/>
      <c r="S205" s="42"/>
      <c r="T205" s="42"/>
      <c r="U205" s="42"/>
      <c r="V205" s="42"/>
      <c r="W205" s="41"/>
      <c r="X205" s="42"/>
      <c r="Y205" s="43"/>
      <c r="Z205" s="43"/>
      <c r="AA205" s="44">
        <f t="shared" si="25"/>
        <v>0</v>
      </c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4">
        <f t="shared" si="26"/>
        <v>0</v>
      </c>
      <c r="AN205" s="44">
        <f t="shared" si="27"/>
        <v>0</v>
      </c>
      <c r="AO205" s="44">
        <f t="shared" si="28"/>
        <v>0</v>
      </c>
      <c r="AP205" s="45" t="str">
        <f t="shared" si="29"/>
        <v/>
      </c>
      <c r="AQ205" s="6" t="b">
        <f t="shared" si="30"/>
        <v>0</v>
      </c>
      <c r="AR205" s="46" t="b">
        <f t="shared" si="31"/>
        <v>0</v>
      </c>
      <c r="AS205" s="47" t="str">
        <f t="shared" si="32"/>
        <v/>
      </c>
    </row>
    <row r="206" spans="2:45" x14ac:dyDescent="0.25">
      <c r="B206" s="34"/>
      <c r="C206" s="35"/>
      <c r="D206" s="34"/>
      <c r="E206" s="36"/>
      <c r="F206" s="37"/>
      <c r="G206" s="38" t="e">
        <f>VLOOKUP(F206,[1]Label!$C$2:$D$1608,2,FALSE)</f>
        <v>#N/A</v>
      </c>
      <c r="H206" s="39"/>
      <c r="I206" s="40"/>
      <c r="J206" s="40"/>
      <c r="K206" s="40"/>
      <c r="L206" s="40"/>
      <c r="M206" s="41"/>
      <c r="N206" s="41"/>
      <c r="O206" s="42"/>
      <c r="P206" s="42"/>
      <c r="Q206" s="42"/>
      <c r="R206" s="42"/>
      <c r="S206" s="42"/>
      <c r="T206" s="42"/>
      <c r="U206" s="42"/>
      <c r="V206" s="42"/>
      <c r="W206" s="41"/>
      <c r="X206" s="42"/>
      <c r="Y206" s="43"/>
      <c r="Z206" s="43"/>
      <c r="AA206" s="44">
        <f t="shared" si="25"/>
        <v>0</v>
      </c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4">
        <f t="shared" si="26"/>
        <v>0</v>
      </c>
      <c r="AN206" s="44">
        <f t="shared" si="27"/>
        <v>0</v>
      </c>
      <c r="AO206" s="44">
        <f t="shared" si="28"/>
        <v>0</v>
      </c>
      <c r="AP206" s="45" t="str">
        <f t="shared" si="29"/>
        <v/>
      </c>
      <c r="AQ206" s="6" t="b">
        <f t="shared" si="30"/>
        <v>0</v>
      </c>
      <c r="AR206" s="46" t="b">
        <f t="shared" si="31"/>
        <v>0</v>
      </c>
      <c r="AS206" s="47" t="str">
        <f t="shared" si="32"/>
        <v/>
      </c>
    </row>
    <row r="207" spans="2:45" x14ac:dyDescent="0.25">
      <c r="B207" s="34"/>
      <c r="C207" s="35"/>
      <c r="D207" s="34"/>
      <c r="E207" s="36"/>
      <c r="F207" s="37"/>
      <c r="G207" s="38" t="e">
        <f>VLOOKUP(F207,[1]Label!$C$2:$D$1608,2,FALSE)</f>
        <v>#N/A</v>
      </c>
      <c r="H207" s="39"/>
      <c r="I207" s="40"/>
      <c r="J207" s="40"/>
      <c r="K207" s="40"/>
      <c r="L207" s="40"/>
      <c r="M207" s="41"/>
      <c r="N207" s="41"/>
      <c r="O207" s="42"/>
      <c r="P207" s="42"/>
      <c r="Q207" s="42"/>
      <c r="R207" s="42"/>
      <c r="S207" s="42"/>
      <c r="T207" s="42"/>
      <c r="U207" s="42"/>
      <c r="V207" s="42"/>
      <c r="W207" s="41"/>
      <c r="X207" s="42"/>
      <c r="Y207" s="43"/>
      <c r="Z207" s="43"/>
      <c r="AA207" s="44">
        <f t="shared" si="25"/>
        <v>0</v>
      </c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4">
        <f t="shared" si="26"/>
        <v>0</v>
      </c>
      <c r="AN207" s="44">
        <f t="shared" si="27"/>
        <v>0</v>
      </c>
      <c r="AO207" s="44">
        <f t="shared" si="28"/>
        <v>0</v>
      </c>
      <c r="AP207" s="45" t="str">
        <f t="shared" si="29"/>
        <v/>
      </c>
      <c r="AQ207" s="6" t="b">
        <f t="shared" si="30"/>
        <v>0</v>
      </c>
      <c r="AR207" s="46" t="b">
        <f t="shared" si="31"/>
        <v>0</v>
      </c>
      <c r="AS207" s="47" t="str">
        <f t="shared" si="32"/>
        <v/>
      </c>
    </row>
    <row r="208" spans="2:45" x14ac:dyDescent="0.25">
      <c r="B208" s="34"/>
      <c r="C208" s="35"/>
      <c r="D208" s="34"/>
      <c r="E208" s="36"/>
      <c r="F208" s="37"/>
      <c r="G208" s="38" t="e">
        <f>VLOOKUP(F208,[1]Label!$C$2:$D$1608,2,FALSE)</f>
        <v>#N/A</v>
      </c>
      <c r="H208" s="39"/>
      <c r="I208" s="40"/>
      <c r="J208" s="40"/>
      <c r="K208" s="40"/>
      <c r="L208" s="40"/>
      <c r="M208" s="41"/>
      <c r="N208" s="41"/>
      <c r="O208" s="42"/>
      <c r="P208" s="42"/>
      <c r="Q208" s="42"/>
      <c r="R208" s="42"/>
      <c r="S208" s="42"/>
      <c r="T208" s="42"/>
      <c r="U208" s="42"/>
      <c r="V208" s="42"/>
      <c r="W208" s="41"/>
      <c r="X208" s="42"/>
      <c r="Y208" s="43"/>
      <c r="Z208" s="43"/>
      <c r="AA208" s="44">
        <f t="shared" si="25"/>
        <v>0</v>
      </c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4">
        <f t="shared" si="26"/>
        <v>0</v>
      </c>
      <c r="AN208" s="44">
        <f t="shared" si="27"/>
        <v>0</v>
      </c>
      <c r="AO208" s="44">
        <f t="shared" si="28"/>
        <v>0</v>
      </c>
      <c r="AP208" s="45" t="str">
        <f t="shared" si="29"/>
        <v/>
      </c>
      <c r="AQ208" s="6" t="b">
        <f t="shared" si="30"/>
        <v>0</v>
      </c>
      <c r="AR208" s="46" t="b">
        <f t="shared" si="31"/>
        <v>0</v>
      </c>
      <c r="AS208" s="47" t="str">
        <f t="shared" si="32"/>
        <v/>
      </c>
    </row>
    <row r="209" spans="2:45" x14ac:dyDescent="0.25">
      <c r="B209" s="34"/>
      <c r="C209" s="35"/>
      <c r="D209" s="34"/>
      <c r="E209" s="36"/>
      <c r="F209" s="37"/>
      <c r="G209" s="38" t="e">
        <f>VLOOKUP(F209,[1]Label!$C$2:$D$1608,2,FALSE)</f>
        <v>#N/A</v>
      </c>
      <c r="H209" s="39"/>
      <c r="I209" s="40"/>
      <c r="J209" s="40"/>
      <c r="K209" s="40"/>
      <c r="L209" s="40"/>
      <c r="M209" s="41"/>
      <c r="N209" s="41"/>
      <c r="O209" s="42"/>
      <c r="P209" s="42"/>
      <c r="Q209" s="42"/>
      <c r="R209" s="42"/>
      <c r="S209" s="42"/>
      <c r="T209" s="42"/>
      <c r="U209" s="42"/>
      <c r="V209" s="42"/>
      <c r="W209" s="41"/>
      <c r="X209" s="42"/>
      <c r="Y209" s="43"/>
      <c r="Z209" s="43"/>
      <c r="AA209" s="44">
        <f t="shared" si="25"/>
        <v>0</v>
      </c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4">
        <f t="shared" si="26"/>
        <v>0</v>
      </c>
      <c r="AN209" s="44">
        <f t="shared" si="27"/>
        <v>0</v>
      </c>
      <c r="AO209" s="44">
        <f t="shared" si="28"/>
        <v>0</v>
      </c>
      <c r="AP209" s="45" t="str">
        <f t="shared" si="29"/>
        <v/>
      </c>
      <c r="AQ209" s="6" t="b">
        <f t="shared" si="30"/>
        <v>0</v>
      </c>
      <c r="AR209" s="46" t="b">
        <f t="shared" si="31"/>
        <v>0</v>
      </c>
      <c r="AS209" s="47" t="str">
        <f t="shared" si="32"/>
        <v/>
      </c>
    </row>
    <row r="210" spans="2:45" x14ac:dyDescent="0.25">
      <c r="B210" s="34"/>
      <c r="C210" s="35"/>
      <c r="D210" s="34"/>
      <c r="E210" s="36"/>
      <c r="F210" s="37"/>
      <c r="G210" s="38" t="e">
        <f>VLOOKUP(F210,[1]Label!$C$2:$D$1608,2,FALSE)</f>
        <v>#N/A</v>
      </c>
      <c r="H210" s="39"/>
      <c r="I210" s="40"/>
      <c r="J210" s="40"/>
      <c r="K210" s="40"/>
      <c r="L210" s="40"/>
      <c r="M210" s="41"/>
      <c r="N210" s="41"/>
      <c r="O210" s="42"/>
      <c r="P210" s="42"/>
      <c r="Q210" s="42"/>
      <c r="R210" s="42"/>
      <c r="S210" s="42"/>
      <c r="T210" s="42"/>
      <c r="U210" s="42"/>
      <c r="V210" s="42"/>
      <c r="W210" s="41"/>
      <c r="X210" s="42"/>
      <c r="Y210" s="43"/>
      <c r="Z210" s="43"/>
      <c r="AA210" s="44">
        <f t="shared" si="25"/>
        <v>0</v>
      </c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4">
        <f t="shared" si="26"/>
        <v>0</v>
      </c>
      <c r="AN210" s="44">
        <f t="shared" si="27"/>
        <v>0</v>
      </c>
      <c r="AO210" s="44">
        <f t="shared" si="28"/>
        <v>0</v>
      </c>
      <c r="AP210" s="45" t="str">
        <f t="shared" si="29"/>
        <v/>
      </c>
      <c r="AQ210" s="6" t="b">
        <f t="shared" si="30"/>
        <v>0</v>
      </c>
      <c r="AR210" s="46" t="b">
        <f t="shared" si="31"/>
        <v>0</v>
      </c>
      <c r="AS210" s="47" t="str">
        <f t="shared" si="32"/>
        <v/>
      </c>
    </row>
    <row r="211" spans="2:45" x14ac:dyDescent="0.25">
      <c r="B211" s="34"/>
      <c r="C211" s="35"/>
      <c r="D211" s="34"/>
      <c r="E211" s="36"/>
      <c r="F211" s="37"/>
      <c r="G211" s="38" t="e">
        <f>VLOOKUP(F211,[1]Label!$C$2:$D$1608,2,FALSE)</f>
        <v>#N/A</v>
      </c>
      <c r="H211" s="39"/>
      <c r="I211" s="40"/>
      <c r="J211" s="40"/>
      <c r="K211" s="40"/>
      <c r="L211" s="40"/>
      <c r="M211" s="41"/>
      <c r="N211" s="41"/>
      <c r="O211" s="42"/>
      <c r="P211" s="42"/>
      <c r="Q211" s="42"/>
      <c r="R211" s="42"/>
      <c r="S211" s="42"/>
      <c r="T211" s="42"/>
      <c r="U211" s="42"/>
      <c r="V211" s="42"/>
      <c r="W211" s="41"/>
      <c r="X211" s="42"/>
      <c r="Y211" s="43"/>
      <c r="Z211" s="43"/>
      <c r="AA211" s="44">
        <f t="shared" si="25"/>
        <v>0</v>
      </c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4">
        <f t="shared" si="26"/>
        <v>0</v>
      </c>
      <c r="AN211" s="44">
        <f t="shared" si="27"/>
        <v>0</v>
      </c>
      <c r="AO211" s="44">
        <f t="shared" si="28"/>
        <v>0</v>
      </c>
      <c r="AP211" s="45" t="str">
        <f t="shared" si="29"/>
        <v/>
      </c>
      <c r="AQ211" s="6" t="b">
        <f t="shared" si="30"/>
        <v>0</v>
      </c>
      <c r="AR211" s="46" t="b">
        <f t="shared" si="31"/>
        <v>0</v>
      </c>
      <c r="AS211" s="47" t="str">
        <f t="shared" si="32"/>
        <v/>
      </c>
    </row>
    <row r="212" spans="2:45" x14ac:dyDescent="0.25">
      <c r="B212" s="34"/>
      <c r="C212" s="35"/>
      <c r="D212" s="34"/>
      <c r="E212" s="36"/>
      <c r="F212" s="37"/>
      <c r="G212" s="38" t="e">
        <f>VLOOKUP(F212,[1]Label!$C$2:$D$1608,2,FALSE)</f>
        <v>#N/A</v>
      </c>
      <c r="H212" s="39"/>
      <c r="I212" s="40"/>
      <c r="J212" s="40"/>
      <c r="K212" s="40"/>
      <c r="L212" s="40"/>
      <c r="M212" s="41"/>
      <c r="N212" s="41"/>
      <c r="O212" s="42"/>
      <c r="P212" s="42"/>
      <c r="Q212" s="42"/>
      <c r="R212" s="42"/>
      <c r="S212" s="42"/>
      <c r="T212" s="42"/>
      <c r="U212" s="42"/>
      <c r="V212" s="42"/>
      <c r="W212" s="41"/>
      <c r="X212" s="42"/>
      <c r="Y212" s="43"/>
      <c r="Z212" s="43"/>
      <c r="AA212" s="44">
        <f t="shared" si="25"/>
        <v>0</v>
      </c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4">
        <f t="shared" si="26"/>
        <v>0</v>
      </c>
      <c r="AN212" s="44">
        <f t="shared" si="27"/>
        <v>0</v>
      </c>
      <c r="AO212" s="44">
        <f t="shared" si="28"/>
        <v>0</v>
      </c>
      <c r="AP212" s="45" t="str">
        <f t="shared" si="29"/>
        <v/>
      </c>
      <c r="AQ212" s="6" t="b">
        <f t="shared" si="30"/>
        <v>0</v>
      </c>
      <c r="AR212" s="46" t="b">
        <f t="shared" si="31"/>
        <v>0</v>
      </c>
      <c r="AS212" s="47" t="str">
        <f t="shared" si="32"/>
        <v/>
      </c>
    </row>
    <row r="213" spans="2:45" x14ac:dyDescent="0.25">
      <c r="B213" s="34"/>
      <c r="C213" s="35"/>
      <c r="D213" s="34"/>
      <c r="E213" s="36"/>
      <c r="F213" s="37"/>
      <c r="G213" s="38" t="e">
        <f>VLOOKUP(F213,[1]Label!$C$2:$D$1608,2,FALSE)</f>
        <v>#N/A</v>
      </c>
      <c r="H213" s="39"/>
      <c r="I213" s="40"/>
      <c r="J213" s="40"/>
      <c r="K213" s="40"/>
      <c r="L213" s="40"/>
      <c r="M213" s="41"/>
      <c r="N213" s="41"/>
      <c r="O213" s="42"/>
      <c r="P213" s="42"/>
      <c r="Q213" s="42"/>
      <c r="R213" s="42"/>
      <c r="S213" s="42"/>
      <c r="T213" s="42"/>
      <c r="U213" s="42"/>
      <c r="V213" s="42"/>
      <c r="W213" s="41"/>
      <c r="X213" s="42"/>
      <c r="Y213" s="43"/>
      <c r="Z213" s="43"/>
      <c r="AA213" s="44">
        <f t="shared" si="25"/>
        <v>0</v>
      </c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4">
        <f t="shared" si="26"/>
        <v>0</v>
      </c>
      <c r="AN213" s="44">
        <f t="shared" si="27"/>
        <v>0</v>
      </c>
      <c r="AO213" s="44">
        <f t="shared" si="28"/>
        <v>0</v>
      </c>
      <c r="AP213" s="45" t="str">
        <f t="shared" si="29"/>
        <v/>
      </c>
      <c r="AQ213" s="6" t="b">
        <f t="shared" si="30"/>
        <v>0</v>
      </c>
      <c r="AR213" s="46" t="b">
        <f t="shared" si="31"/>
        <v>0</v>
      </c>
      <c r="AS213" s="47" t="str">
        <f t="shared" si="32"/>
        <v/>
      </c>
    </row>
    <row r="214" spans="2:45" x14ac:dyDescent="0.25">
      <c r="B214" s="34"/>
      <c r="C214" s="35"/>
      <c r="D214" s="34"/>
      <c r="E214" s="36"/>
      <c r="F214" s="37"/>
      <c r="G214" s="38" t="e">
        <f>VLOOKUP(F214,[1]Label!$C$2:$D$1608,2,FALSE)</f>
        <v>#N/A</v>
      </c>
      <c r="H214" s="39"/>
      <c r="I214" s="40"/>
      <c r="J214" s="40"/>
      <c r="K214" s="40"/>
      <c r="L214" s="40"/>
      <c r="M214" s="41"/>
      <c r="N214" s="41"/>
      <c r="O214" s="42"/>
      <c r="P214" s="42"/>
      <c r="Q214" s="42"/>
      <c r="R214" s="42"/>
      <c r="S214" s="42"/>
      <c r="T214" s="42"/>
      <c r="U214" s="42"/>
      <c r="V214" s="42"/>
      <c r="W214" s="41"/>
      <c r="X214" s="42"/>
      <c r="Y214" s="43"/>
      <c r="Z214" s="43"/>
      <c r="AA214" s="44">
        <f t="shared" si="25"/>
        <v>0</v>
      </c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4">
        <f t="shared" si="26"/>
        <v>0</v>
      </c>
      <c r="AN214" s="44">
        <f t="shared" si="27"/>
        <v>0</v>
      </c>
      <c r="AO214" s="44">
        <f t="shared" si="28"/>
        <v>0</v>
      </c>
      <c r="AP214" s="45" t="str">
        <f t="shared" si="29"/>
        <v/>
      </c>
      <c r="AQ214" s="6" t="b">
        <f t="shared" si="30"/>
        <v>0</v>
      </c>
      <c r="AR214" s="46" t="b">
        <f t="shared" si="31"/>
        <v>0</v>
      </c>
      <c r="AS214" s="47" t="str">
        <f t="shared" si="32"/>
        <v/>
      </c>
    </row>
    <row r="215" spans="2:45" x14ac:dyDescent="0.25">
      <c r="B215" s="34"/>
      <c r="C215" s="35"/>
      <c r="D215" s="34"/>
      <c r="E215" s="36"/>
      <c r="F215" s="37"/>
      <c r="G215" s="38" t="e">
        <f>VLOOKUP(F215,[1]Label!$C$2:$D$1608,2,FALSE)</f>
        <v>#N/A</v>
      </c>
      <c r="H215" s="39"/>
      <c r="I215" s="40"/>
      <c r="J215" s="40"/>
      <c r="K215" s="40"/>
      <c r="L215" s="40"/>
      <c r="M215" s="41"/>
      <c r="N215" s="41"/>
      <c r="O215" s="42"/>
      <c r="P215" s="42"/>
      <c r="Q215" s="42"/>
      <c r="R215" s="42"/>
      <c r="S215" s="42"/>
      <c r="T215" s="42"/>
      <c r="U215" s="42"/>
      <c r="V215" s="42"/>
      <c r="W215" s="41"/>
      <c r="X215" s="42"/>
      <c r="Y215" s="43"/>
      <c r="Z215" s="43"/>
      <c r="AA215" s="44">
        <f t="shared" si="25"/>
        <v>0</v>
      </c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4">
        <f t="shared" si="26"/>
        <v>0</v>
      </c>
      <c r="AN215" s="44">
        <f t="shared" si="27"/>
        <v>0</v>
      </c>
      <c r="AO215" s="44">
        <f t="shared" si="28"/>
        <v>0</v>
      </c>
      <c r="AP215" s="45" t="str">
        <f t="shared" si="29"/>
        <v/>
      </c>
      <c r="AQ215" s="6" t="b">
        <f t="shared" si="30"/>
        <v>0</v>
      </c>
      <c r="AR215" s="46" t="b">
        <f t="shared" si="31"/>
        <v>0</v>
      </c>
      <c r="AS215" s="47" t="str">
        <f t="shared" si="32"/>
        <v/>
      </c>
    </row>
    <row r="216" spans="2:45" x14ac:dyDescent="0.25">
      <c r="B216" s="34"/>
      <c r="C216" s="35"/>
      <c r="D216" s="34"/>
      <c r="E216" s="36"/>
      <c r="F216" s="37"/>
      <c r="G216" s="38" t="e">
        <f>VLOOKUP(F216,[1]Label!$C$2:$D$1608,2,FALSE)</f>
        <v>#N/A</v>
      </c>
      <c r="H216" s="39"/>
      <c r="I216" s="40"/>
      <c r="J216" s="40"/>
      <c r="K216" s="40"/>
      <c r="L216" s="40"/>
      <c r="M216" s="41"/>
      <c r="N216" s="41"/>
      <c r="O216" s="42"/>
      <c r="P216" s="42"/>
      <c r="Q216" s="42"/>
      <c r="R216" s="42"/>
      <c r="S216" s="42"/>
      <c r="T216" s="42"/>
      <c r="U216" s="42"/>
      <c r="V216" s="42"/>
      <c r="W216" s="41"/>
      <c r="X216" s="42"/>
      <c r="Y216" s="43"/>
      <c r="Z216" s="43"/>
      <c r="AA216" s="44">
        <f t="shared" si="25"/>
        <v>0</v>
      </c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4">
        <f t="shared" si="26"/>
        <v>0</v>
      </c>
      <c r="AN216" s="44">
        <f t="shared" si="27"/>
        <v>0</v>
      </c>
      <c r="AO216" s="44">
        <f t="shared" si="28"/>
        <v>0</v>
      </c>
      <c r="AP216" s="45" t="str">
        <f t="shared" si="29"/>
        <v/>
      </c>
      <c r="AQ216" s="6" t="b">
        <f t="shared" si="30"/>
        <v>0</v>
      </c>
      <c r="AR216" s="46" t="b">
        <f t="shared" si="31"/>
        <v>0</v>
      </c>
      <c r="AS216" s="47" t="str">
        <f t="shared" si="32"/>
        <v/>
      </c>
    </row>
    <row r="217" spans="2:45" x14ac:dyDescent="0.25">
      <c r="B217" s="34"/>
      <c r="C217" s="35"/>
      <c r="D217" s="34"/>
      <c r="E217" s="36"/>
      <c r="F217" s="37"/>
      <c r="G217" s="38" t="e">
        <f>VLOOKUP(F217,[1]Label!$C$2:$D$1608,2,FALSE)</f>
        <v>#N/A</v>
      </c>
      <c r="H217" s="39"/>
      <c r="I217" s="40"/>
      <c r="J217" s="40"/>
      <c r="K217" s="40"/>
      <c r="L217" s="40"/>
      <c r="M217" s="41"/>
      <c r="N217" s="41"/>
      <c r="O217" s="42"/>
      <c r="P217" s="42"/>
      <c r="Q217" s="42"/>
      <c r="R217" s="42"/>
      <c r="S217" s="42"/>
      <c r="T217" s="42"/>
      <c r="U217" s="42"/>
      <c r="V217" s="42"/>
      <c r="W217" s="41"/>
      <c r="X217" s="42"/>
      <c r="Y217" s="43"/>
      <c r="Z217" s="43"/>
      <c r="AA217" s="44">
        <f t="shared" si="25"/>
        <v>0</v>
      </c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4">
        <f t="shared" si="26"/>
        <v>0</v>
      </c>
      <c r="AN217" s="44">
        <f t="shared" si="27"/>
        <v>0</v>
      </c>
      <c r="AO217" s="44">
        <f t="shared" si="28"/>
        <v>0</v>
      </c>
      <c r="AP217" s="45" t="str">
        <f t="shared" si="29"/>
        <v/>
      </c>
      <c r="AQ217" s="6" t="b">
        <f t="shared" si="30"/>
        <v>0</v>
      </c>
      <c r="AR217" s="46" t="b">
        <f t="shared" si="31"/>
        <v>0</v>
      </c>
      <c r="AS217" s="47" t="str">
        <f t="shared" si="32"/>
        <v/>
      </c>
    </row>
    <row r="218" spans="2:45" x14ac:dyDescent="0.25">
      <c r="B218" s="34"/>
      <c r="C218" s="35"/>
      <c r="D218" s="34"/>
      <c r="E218" s="36"/>
      <c r="F218" s="37"/>
      <c r="G218" s="38" t="e">
        <f>VLOOKUP(F218,[1]Label!$C$2:$D$1608,2,FALSE)</f>
        <v>#N/A</v>
      </c>
      <c r="H218" s="39"/>
      <c r="I218" s="40"/>
      <c r="J218" s="40"/>
      <c r="K218" s="40"/>
      <c r="L218" s="40"/>
      <c r="M218" s="41"/>
      <c r="N218" s="41"/>
      <c r="O218" s="42"/>
      <c r="P218" s="42"/>
      <c r="Q218" s="42"/>
      <c r="R218" s="42"/>
      <c r="S218" s="42"/>
      <c r="T218" s="42"/>
      <c r="U218" s="42"/>
      <c r="V218" s="42"/>
      <c r="W218" s="41"/>
      <c r="X218" s="42"/>
      <c r="Y218" s="43"/>
      <c r="Z218" s="43"/>
      <c r="AA218" s="44">
        <f t="shared" si="25"/>
        <v>0</v>
      </c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4">
        <f t="shared" si="26"/>
        <v>0</v>
      </c>
      <c r="AN218" s="44">
        <f t="shared" si="27"/>
        <v>0</v>
      </c>
      <c r="AO218" s="44">
        <f t="shared" si="28"/>
        <v>0</v>
      </c>
      <c r="AP218" s="45" t="str">
        <f t="shared" si="29"/>
        <v/>
      </c>
      <c r="AQ218" s="6" t="b">
        <f t="shared" si="30"/>
        <v>0</v>
      </c>
      <c r="AR218" s="46" t="b">
        <f t="shared" si="31"/>
        <v>0</v>
      </c>
      <c r="AS218" s="47" t="str">
        <f t="shared" si="32"/>
        <v/>
      </c>
    </row>
    <row r="219" spans="2:45" x14ac:dyDescent="0.25">
      <c r="B219" s="34"/>
      <c r="C219" s="35"/>
      <c r="D219" s="34"/>
      <c r="E219" s="36"/>
      <c r="F219" s="37"/>
      <c r="G219" s="38" t="e">
        <f>VLOOKUP(F219,[1]Label!$C$2:$D$1608,2,FALSE)</f>
        <v>#N/A</v>
      </c>
      <c r="H219" s="39"/>
      <c r="I219" s="40"/>
      <c r="J219" s="40"/>
      <c r="K219" s="40"/>
      <c r="L219" s="40"/>
      <c r="M219" s="41"/>
      <c r="N219" s="41"/>
      <c r="O219" s="42"/>
      <c r="P219" s="42"/>
      <c r="Q219" s="42"/>
      <c r="R219" s="42"/>
      <c r="S219" s="42"/>
      <c r="T219" s="42"/>
      <c r="U219" s="42"/>
      <c r="V219" s="42"/>
      <c r="W219" s="41"/>
      <c r="X219" s="42"/>
      <c r="Y219" s="43"/>
      <c r="Z219" s="43"/>
      <c r="AA219" s="44">
        <f t="shared" si="25"/>
        <v>0</v>
      </c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4">
        <f t="shared" si="26"/>
        <v>0</v>
      </c>
      <c r="AN219" s="44">
        <f t="shared" si="27"/>
        <v>0</v>
      </c>
      <c r="AO219" s="44">
        <f t="shared" si="28"/>
        <v>0</v>
      </c>
      <c r="AP219" s="45" t="str">
        <f t="shared" si="29"/>
        <v/>
      </c>
      <c r="AQ219" s="6" t="b">
        <f t="shared" si="30"/>
        <v>0</v>
      </c>
      <c r="AR219" s="46" t="b">
        <f t="shared" si="31"/>
        <v>0</v>
      </c>
      <c r="AS219" s="47" t="str">
        <f t="shared" si="32"/>
        <v/>
      </c>
    </row>
    <row r="220" spans="2:45" x14ac:dyDescent="0.25">
      <c r="B220" s="34"/>
      <c r="C220" s="35"/>
      <c r="D220" s="34"/>
      <c r="E220" s="36"/>
      <c r="F220" s="37"/>
      <c r="G220" s="38" t="e">
        <f>VLOOKUP(F220,[1]Label!$C$2:$D$1608,2,FALSE)</f>
        <v>#N/A</v>
      </c>
      <c r="H220" s="39"/>
      <c r="I220" s="40"/>
      <c r="J220" s="40"/>
      <c r="K220" s="40"/>
      <c r="L220" s="40"/>
      <c r="M220" s="41"/>
      <c r="N220" s="41"/>
      <c r="O220" s="42"/>
      <c r="P220" s="42"/>
      <c r="Q220" s="42"/>
      <c r="R220" s="42"/>
      <c r="S220" s="42"/>
      <c r="T220" s="42"/>
      <c r="U220" s="42"/>
      <c r="V220" s="42"/>
      <c r="W220" s="41"/>
      <c r="X220" s="42"/>
      <c r="Y220" s="43"/>
      <c r="Z220" s="43"/>
      <c r="AA220" s="44">
        <f t="shared" si="25"/>
        <v>0</v>
      </c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4">
        <f t="shared" si="26"/>
        <v>0</v>
      </c>
      <c r="AN220" s="44">
        <f t="shared" si="27"/>
        <v>0</v>
      </c>
      <c r="AO220" s="44">
        <f t="shared" si="28"/>
        <v>0</v>
      </c>
      <c r="AP220" s="45" t="str">
        <f t="shared" si="29"/>
        <v/>
      </c>
      <c r="AQ220" s="6" t="b">
        <f t="shared" si="30"/>
        <v>0</v>
      </c>
      <c r="AR220" s="46" t="b">
        <f t="shared" si="31"/>
        <v>0</v>
      </c>
      <c r="AS220" s="47" t="str">
        <f t="shared" si="32"/>
        <v/>
      </c>
    </row>
    <row r="221" spans="2:45" x14ac:dyDescent="0.25">
      <c r="B221" s="34"/>
      <c r="C221" s="35"/>
      <c r="D221" s="34"/>
      <c r="E221" s="36"/>
      <c r="F221" s="37"/>
      <c r="G221" s="38" t="e">
        <f>VLOOKUP(F221,[1]Label!$C$2:$D$1608,2,FALSE)</f>
        <v>#N/A</v>
      </c>
      <c r="H221" s="39"/>
      <c r="I221" s="40"/>
      <c r="J221" s="40"/>
      <c r="K221" s="40"/>
      <c r="L221" s="40"/>
      <c r="M221" s="41"/>
      <c r="N221" s="41"/>
      <c r="O221" s="42"/>
      <c r="P221" s="42"/>
      <c r="Q221" s="42"/>
      <c r="R221" s="42"/>
      <c r="S221" s="42"/>
      <c r="T221" s="42"/>
      <c r="U221" s="42"/>
      <c r="V221" s="42"/>
      <c r="W221" s="41"/>
      <c r="X221" s="42"/>
      <c r="Y221" s="43"/>
      <c r="Z221" s="43"/>
      <c r="AA221" s="44">
        <f t="shared" si="25"/>
        <v>0</v>
      </c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4">
        <f t="shared" si="26"/>
        <v>0</v>
      </c>
      <c r="AN221" s="44">
        <f t="shared" si="27"/>
        <v>0</v>
      </c>
      <c r="AO221" s="44">
        <f t="shared" si="28"/>
        <v>0</v>
      </c>
      <c r="AP221" s="45" t="str">
        <f t="shared" si="29"/>
        <v/>
      </c>
      <c r="AQ221" s="6" t="b">
        <f t="shared" si="30"/>
        <v>0</v>
      </c>
      <c r="AR221" s="46" t="b">
        <f t="shared" si="31"/>
        <v>0</v>
      </c>
      <c r="AS221" s="47" t="str">
        <f t="shared" si="32"/>
        <v/>
      </c>
    </row>
    <row r="222" spans="2:45" x14ac:dyDescent="0.25">
      <c r="B222" s="34"/>
      <c r="C222" s="35"/>
      <c r="D222" s="34"/>
      <c r="E222" s="36"/>
      <c r="F222" s="37"/>
      <c r="G222" s="38" t="e">
        <f>VLOOKUP(F222,[1]Label!$C$2:$D$1608,2,FALSE)</f>
        <v>#N/A</v>
      </c>
      <c r="H222" s="39"/>
      <c r="I222" s="40"/>
      <c r="J222" s="40"/>
      <c r="K222" s="40"/>
      <c r="L222" s="40"/>
      <c r="M222" s="41"/>
      <c r="N222" s="41"/>
      <c r="O222" s="42"/>
      <c r="P222" s="42"/>
      <c r="Q222" s="42"/>
      <c r="R222" s="42"/>
      <c r="S222" s="42"/>
      <c r="T222" s="42"/>
      <c r="U222" s="42"/>
      <c r="V222" s="42"/>
      <c r="W222" s="41"/>
      <c r="X222" s="42"/>
      <c r="Y222" s="43"/>
      <c r="Z222" s="43"/>
      <c r="AA222" s="44">
        <f t="shared" si="25"/>
        <v>0</v>
      </c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4">
        <f t="shared" si="26"/>
        <v>0</v>
      </c>
      <c r="AN222" s="44">
        <f t="shared" si="27"/>
        <v>0</v>
      </c>
      <c r="AO222" s="44">
        <f t="shared" si="28"/>
        <v>0</v>
      </c>
      <c r="AP222" s="45" t="str">
        <f t="shared" si="29"/>
        <v/>
      </c>
      <c r="AQ222" s="6" t="b">
        <f t="shared" si="30"/>
        <v>0</v>
      </c>
      <c r="AR222" s="46" t="b">
        <f t="shared" si="31"/>
        <v>0</v>
      </c>
      <c r="AS222" s="47" t="str">
        <f t="shared" si="32"/>
        <v/>
      </c>
    </row>
    <row r="223" spans="2:45" x14ac:dyDescent="0.25">
      <c r="B223" s="34"/>
      <c r="C223" s="35"/>
      <c r="D223" s="34"/>
      <c r="E223" s="36"/>
      <c r="F223" s="37"/>
      <c r="G223" s="38" t="e">
        <f>VLOOKUP(F223,[1]Label!$C$2:$D$1608,2,FALSE)</f>
        <v>#N/A</v>
      </c>
      <c r="H223" s="39"/>
      <c r="I223" s="40"/>
      <c r="J223" s="40"/>
      <c r="K223" s="40"/>
      <c r="L223" s="40"/>
      <c r="M223" s="41"/>
      <c r="N223" s="41"/>
      <c r="O223" s="42"/>
      <c r="P223" s="42"/>
      <c r="Q223" s="42"/>
      <c r="R223" s="42"/>
      <c r="S223" s="42"/>
      <c r="T223" s="42"/>
      <c r="U223" s="42"/>
      <c r="V223" s="42"/>
      <c r="W223" s="41"/>
      <c r="X223" s="42"/>
      <c r="Y223" s="43"/>
      <c r="Z223" s="43"/>
      <c r="AA223" s="44">
        <f t="shared" si="25"/>
        <v>0</v>
      </c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4">
        <f t="shared" si="26"/>
        <v>0</v>
      </c>
      <c r="AN223" s="44">
        <f t="shared" si="27"/>
        <v>0</v>
      </c>
      <c r="AO223" s="44">
        <f t="shared" si="28"/>
        <v>0</v>
      </c>
      <c r="AP223" s="45" t="str">
        <f t="shared" si="29"/>
        <v/>
      </c>
      <c r="AQ223" s="6" t="b">
        <f t="shared" si="30"/>
        <v>0</v>
      </c>
      <c r="AR223" s="46" t="b">
        <f t="shared" si="31"/>
        <v>0</v>
      </c>
      <c r="AS223" s="47" t="str">
        <f t="shared" si="32"/>
        <v/>
      </c>
    </row>
    <row r="224" spans="2:45" x14ac:dyDescent="0.25">
      <c r="B224" s="34"/>
      <c r="C224" s="35"/>
      <c r="D224" s="34"/>
      <c r="E224" s="36"/>
      <c r="F224" s="37"/>
      <c r="G224" s="38" t="e">
        <f>VLOOKUP(F224,[1]Label!$C$2:$D$1608,2,FALSE)</f>
        <v>#N/A</v>
      </c>
      <c r="H224" s="39"/>
      <c r="I224" s="40"/>
      <c r="J224" s="40"/>
      <c r="K224" s="40"/>
      <c r="L224" s="40"/>
      <c r="M224" s="41"/>
      <c r="N224" s="41"/>
      <c r="O224" s="42"/>
      <c r="P224" s="42"/>
      <c r="Q224" s="42"/>
      <c r="R224" s="42"/>
      <c r="S224" s="42"/>
      <c r="T224" s="42"/>
      <c r="U224" s="42"/>
      <c r="V224" s="42"/>
      <c r="W224" s="41"/>
      <c r="X224" s="42"/>
      <c r="Y224" s="43"/>
      <c r="Z224" s="43"/>
      <c r="AA224" s="44">
        <f t="shared" si="25"/>
        <v>0</v>
      </c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4">
        <f t="shared" si="26"/>
        <v>0</v>
      </c>
      <c r="AN224" s="44">
        <f t="shared" si="27"/>
        <v>0</v>
      </c>
      <c r="AO224" s="44">
        <f t="shared" si="28"/>
        <v>0</v>
      </c>
      <c r="AP224" s="45" t="str">
        <f t="shared" si="29"/>
        <v/>
      </c>
      <c r="AQ224" s="6" t="b">
        <f t="shared" si="30"/>
        <v>0</v>
      </c>
      <c r="AR224" s="46" t="b">
        <f t="shared" si="31"/>
        <v>0</v>
      </c>
      <c r="AS224" s="47" t="str">
        <f t="shared" si="32"/>
        <v/>
      </c>
    </row>
    <row r="225" spans="2:45" x14ac:dyDescent="0.25">
      <c r="B225" s="34"/>
      <c r="C225" s="35"/>
      <c r="D225" s="34"/>
      <c r="E225" s="36"/>
      <c r="F225" s="37"/>
      <c r="G225" s="38" t="e">
        <f>VLOOKUP(F225,[1]Label!$C$2:$D$1608,2,FALSE)</f>
        <v>#N/A</v>
      </c>
      <c r="H225" s="39"/>
      <c r="I225" s="40"/>
      <c r="J225" s="40"/>
      <c r="K225" s="40"/>
      <c r="L225" s="40"/>
      <c r="M225" s="41"/>
      <c r="N225" s="41"/>
      <c r="O225" s="42"/>
      <c r="P225" s="42"/>
      <c r="Q225" s="42"/>
      <c r="R225" s="42"/>
      <c r="S225" s="42"/>
      <c r="T225" s="42"/>
      <c r="U225" s="42"/>
      <c r="V225" s="42"/>
      <c r="W225" s="41"/>
      <c r="X225" s="42"/>
      <c r="Y225" s="43"/>
      <c r="Z225" s="43"/>
      <c r="AA225" s="44">
        <f t="shared" si="25"/>
        <v>0</v>
      </c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4">
        <f t="shared" si="26"/>
        <v>0</v>
      </c>
      <c r="AN225" s="44">
        <f t="shared" si="27"/>
        <v>0</v>
      </c>
      <c r="AO225" s="44">
        <f t="shared" si="28"/>
        <v>0</v>
      </c>
      <c r="AP225" s="45" t="str">
        <f t="shared" si="29"/>
        <v/>
      </c>
      <c r="AQ225" s="6" t="b">
        <f t="shared" si="30"/>
        <v>0</v>
      </c>
      <c r="AR225" s="46" t="b">
        <f t="shared" si="31"/>
        <v>0</v>
      </c>
      <c r="AS225" s="47" t="str">
        <f t="shared" si="32"/>
        <v/>
      </c>
    </row>
    <row r="226" spans="2:45" x14ac:dyDescent="0.25">
      <c r="B226" s="34"/>
      <c r="C226" s="35"/>
      <c r="D226" s="34"/>
      <c r="E226" s="36"/>
      <c r="F226" s="37"/>
      <c r="G226" s="38" t="e">
        <f>VLOOKUP(F226,[1]Label!$C$2:$D$1608,2,FALSE)</f>
        <v>#N/A</v>
      </c>
      <c r="H226" s="39"/>
      <c r="I226" s="40"/>
      <c r="J226" s="40"/>
      <c r="K226" s="40"/>
      <c r="L226" s="40"/>
      <c r="M226" s="41"/>
      <c r="N226" s="41"/>
      <c r="O226" s="42"/>
      <c r="P226" s="42"/>
      <c r="Q226" s="42"/>
      <c r="R226" s="42"/>
      <c r="S226" s="42"/>
      <c r="T226" s="42"/>
      <c r="U226" s="42"/>
      <c r="V226" s="42"/>
      <c r="W226" s="41"/>
      <c r="X226" s="42"/>
      <c r="Y226" s="43"/>
      <c r="Z226" s="43"/>
      <c r="AA226" s="44">
        <f t="shared" si="25"/>
        <v>0</v>
      </c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4">
        <f t="shared" si="26"/>
        <v>0</v>
      </c>
      <c r="AN226" s="44">
        <f t="shared" si="27"/>
        <v>0</v>
      </c>
      <c r="AO226" s="44">
        <f t="shared" si="28"/>
        <v>0</v>
      </c>
      <c r="AP226" s="45" t="str">
        <f t="shared" si="29"/>
        <v/>
      </c>
      <c r="AQ226" s="6" t="b">
        <f t="shared" si="30"/>
        <v>0</v>
      </c>
      <c r="AR226" s="46" t="b">
        <f t="shared" si="31"/>
        <v>0</v>
      </c>
      <c r="AS226" s="47" t="str">
        <f t="shared" si="32"/>
        <v/>
      </c>
    </row>
    <row r="227" spans="2:45" x14ac:dyDescent="0.25">
      <c r="B227" s="34"/>
      <c r="C227" s="35"/>
      <c r="D227" s="34"/>
      <c r="E227" s="36"/>
      <c r="F227" s="37"/>
      <c r="G227" s="38" t="e">
        <f>VLOOKUP(F227,[1]Label!$C$2:$D$1608,2,FALSE)</f>
        <v>#N/A</v>
      </c>
      <c r="H227" s="39"/>
      <c r="I227" s="40"/>
      <c r="J227" s="40"/>
      <c r="K227" s="40"/>
      <c r="L227" s="40"/>
      <c r="M227" s="41"/>
      <c r="N227" s="41"/>
      <c r="O227" s="42"/>
      <c r="P227" s="42"/>
      <c r="Q227" s="42"/>
      <c r="R227" s="42"/>
      <c r="S227" s="42"/>
      <c r="T227" s="42"/>
      <c r="U227" s="42"/>
      <c r="V227" s="42"/>
      <c r="W227" s="41"/>
      <c r="X227" s="42"/>
      <c r="Y227" s="43"/>
      <c r="Z227" s="43"/>
      <c r="AA227" s="44">
        <f t="shared" si="25"/>
        <v>0</v>
      </c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4">
        <f t="shared" si="26"/>
        <v>0</v>
      </c>
      <c r="AN227" s="44">
        <f t="shared" si="27"/>
        <v>0</v>
      </c>
      <c r="AO227" s="44">
        <f t="shared" si="28"/>
        <v>0</v>
      </c>
      <c r="AP227" s="45" t="str">
        <f t="shared" si="29"/>
        <v/>
      </c>
      <c r="AQ227" s="6" t="b">
        <f t="shared" si="30"/>
        <v>0</v>
      </c>
      <c r="AR227" s="46" t="b">
        <f t="shared" si="31"/>
        <v>0</v>
      </c>
      <c r="AS227" s="47" t="str">
        <f t="shared" si="32"/>
        <v/>
      </c>
    </row>
    <row r="228" spans="2:45" x14ac:dyDescent="0.25">
      <c r="B228" s="34"/>
      <c r="C228" s="35"/>
      <c r="D228" s="34"/>
      <c r="E228" s="36"/>
      <c r="F228" s="37"/>
      <c r="G228" s="38" t="e">
        <f>VLOOKUP(F228,[1]Label!$C$2:$D$1608,2,FALSE)</f>
        <v>#N/A</v>
      </c>
      <c r="H228" s="39"/>
      <c r="I228" s="40"/>
      <c r="J228" s="40"/>
      <c r="K228" s="40"/>
      <c r="L228" s="40"/>
      <c r="M228" s="41"/>
      <c r="N228" s="41"/>
      <c r="O228" s="42"/>
      <c r="P228" s="42"/>
      <c r="Q228" s="42"/>
      <c r="R228" s="42"/>
      <c r="S228" s="42"/>
      <c r="T228" s="42"/>
      <c r="U228" s="42"/>
      <c r="V228" s="42"/>
      <c r="W228" s="41"/>
      <c r="X228" s="42"/>
      <c r="Y228" s="43"/>
      <c r="Z228" s="43"/>
      <c r="AA228" s="44">
        <f t="shared" si="25"/>
        <v>0</v>
      </c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4">
        <f t="shared" si="26"/>
        <v>0</v>
      </c>
      <c r="AN228" s="44">
        <f t="shared" si="27"/>
        <v>0</v>
      </c>
      <c r="AO228" s="44">
        <f t="shared" si="28"/>
        <v>0</v>
      </c>
      <c r="AP228" s="45" t="str">
        <f t="shared" si="29"/>
        <v/>
      </c>
      <c r="AQ228" s="6" t="b">
        <f t="shared" si="30"/>
        <v>0</v>
      </c>
      <c r="AR228" s="46" t="b">
        <f t="shared" si="31"/>
        <v>0</v>
      </c>
      <c r="AS228" s="47" t="str">
        <f t="shared" si="32"/>
        <v/>
      </c>
    </row>
    <row r="229" spans="2:45" x14ac:dyDescent="0.25">
      <c r="B229" s="34"/>
      <c r="C229" s="35"/>
      <c r="D229" s="34"/>
      <c r="E229" s="36"/>
      <c r="F229" s="37"/>
      <c r="G229" s="38" t="e">
        <f>VLOOKUP(F229,[1]Label!$C$2:$D$1608,2,FALSE)</f>
        <v>#N/A</v>
      </c>
      <c r="H229" s="39"/>
      <c r="I229" s="40"/>
      <c r="J229" s="40"/>
      <c r="K229" s="40"/>
      <c r="L229" s="40"/>
      <c r="M229" s="41"/>
      <c r="N229" s="41"/>
      <c r="O229" s="42"/>
      <c r="P229" s="42"/>
      <c r="Q229" s="42"/>
      <c r="R229" s="42"/>
      <c r="S229" s="42"/>
      <c r="T229" s="42"/>
      <c r="U229" s="42"/>
      <c r="V229" s="42"/>
      <c r="W229" s="41"/>
      <c r="X229" s="42"/>
      <c r="Y229" s="43"/>
      <c r="Z229" s="43"/>
      <c r="AA229" s="44">
        <f t="shared" si="25"/>
        <v>0</v>
      </c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4">
        <f t="shared" si="26"/>
        <v>0</v>
      </c>
      <c r="AN229" s="44">
        <f t="shared" si="27"/>
        <v>0</v>
      </c>
      <c r="AO229" s="44">
        <f t="shared" si="28"/>
        <v>0</v>
      </c>
      <c r="AP229" s="45" t="str">
        <f t="shared" si="29"/>
        <v/>
      </c>
      <c r="AQ229" s="6" t="b">
        <f t="shared" si="30"/>
        <v>0</v>
      </c>
      <c r="AR229" s="46" t="b">
        <f t="shared" si="31"/>
        <v>0</v>
      </c>
      <c r="AS229" s="47" t="str">
        <f t="shared" si="32"/>
        <v/>
      </c>
    </row>
    <row r="230" spans="2:45" x14ac:dyDescent="0.25">
      <c r="B230" s="34"/>
      <c r="C230" s="35"/>
      <c r="D230" s="34"/>
      <c r="E230" s="36"/>
      <c r="F230" s="37"/>
      <c r="G230" s="38" t="e">
        <f>VLOOKUP(F230,[1]Label!$C$2:$D$1608,2,FALSE)</f>
        <v>#N/A</v>
      </c>
      <c r="H230" s="39"/>
      <c r="I230" s="40"/>
      <c r="J230" s="40"/>
      <c r="K230" s="40"/>
      <c r="L230" s="40"/>
      <c r="M230" s="41"/>
      <c r="N230" s="41"/>
      <c r="O230" s="42"/>
      <c r="P230" s="42"/>
      <c r="Q230" s="42"/>
      <c r="R230" s="42"/>
      <c r="S230" s="42"/>
      <c r="T230" s="42"/>
      <c r="U230" s="42"/>
      <c r="V230" s="42"/>
      <c r="W230" s="41"/>
      <c r="X230" s="42"/>
      <c r="Y230" s="43"/>
      <c r="Z230" s="43"/>
      <c r="AA230" s="44">
        <f t="shared" si="25"/>
        <v>0</v>
      </c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4">
        <f t="shared" si="26"/>
        <v>0</v>
      </c>
      <c r="AN230" s="44">
        <f t="shared" si="27"/>
        <v>0</v>
      </c>
      <c r="AO230" s="44">
        <f t="shared" si="28"/>
        <v>0</v>
      </c>
      <c r="AP230" s="45" t="str">
        <f t="shared" si="29"/>
        <v/>
      </c>
      <c r="AQ230" s="6" t="b">
        <f t="shared" si="30"/>
        <v>0</v>
      </c>
      <c r="AR230" s="46" t="b">
        <f t="shared" si="31"/>
        <v>0</v>
      </c>
      <c r="AS230" s="47" t="str">
        <f t="shared" si="32"/>
        <v/>
      </c>
    </row>
    <row r="231" spans="2:45" x14ac:dyDescent="0.25">
      <c r="B231" s="34"/>
      <c r="C231" s="35"/>
      <c r="D231" s="34"/>
      <c r="E231" s="36"/>
      <c r="F231" s="37"/>
      <c r="G231" s="38" t="e">
        <f>VLOOKUP(F231,[1]Label!$C$2:$D$1608,2,FALSE)</f>
        <v>#N/A</v>
      </c>
      <c r="H231" s="39"/>
      <c r="I231" s="40"/>
      <c r="J231" s="40"/>
      <c r="K231" s="40"/>
      <c r="L231" s="40"/>
      <c r="M231" s="41"/>
      <c r="N231" s="41"/>
      <c r="O231" s="42"/>
      <c r="P231" s="42"/>
      <c r="Q231" s="42"/>
      <c r="R231" s="42"/>
      <c r="S231" s="42"/>
      <c r="T231" s="42"/>
      <c r="U231" s="42"/>
      <c r="V231" s="42"/>
      <c r="W231" s="41"/>
      <c r="X231" s="42"/>
      <c r="Y231" s="43"/>
      <c r="Z231" s="43"/>
      <c r="AA231" s="44">
        <f t="shared" si="25"/>
        <v>0</v>
      </c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4">
        <f t="shared" si="26"/>
        <v>0</v>
      </c>
      <c r="AN231" s="44">
        <f t="shared" si="27"/>
        <v>0</v>
      </c>
      <c r="AO231" s="44">
        <f t="shared" si="28"/>
        <v>0</v>
      </c>
      <c r="AP231" s="45" t="str">
        <f t="shared" si="29"/>
        <v/>
      </c>
      <c r="AQ231" s="6" t="b">
        <f t="shared" si="30"/>
        <v>0</v>
      </c>
      <c r="AR231" s="46" t="b">
        <f t="shared" si="31"/>
        <v>0</v>
      </c>
      <c r="AS231" s="47" t="str">
        <f t="shared" si="32"/>
        <v/>
      </c>
    </row>
    <row r="232" spans="2:45" x14ac:dyDescent="0.25">
      <c r="B232" s="34"/>
      <c r="C232" s="35"/>
      <c r="D232" s="34"/>
      <c r="E232" s="36"/>
      <c r="F232" s="37"/>
      <c r="G232" s="38" t="e">
        <f>VLOOKUP(F232,[1]Label!$C$2:$D$1608,2,FALSE)</f>
        <v>#N/A</v>
      </c>
      <c r="H232" s="39"/>
      <c r="I232" s="40"/>
      <c r="J232" s="40"/>
      <c r="K232" s="40"/>
      <c r="L232" s="40"/>
      <c r="M232" s="41"/>
      <c r="N232" s="41"/>
      <c r="O232" s="42"/>
      <c r="P232" s="42"/>
      <c r="Q232" s="42"/>
      <c r="R232" s="42"/>
      <c r="S232" s="42"/>
      <c r="T232" s="42"/>
      <c r="U232" s="42"/>
      <c r="V232" s="42"/>
      <c r="W232" s="41"/>
      <c r="X232" s="42"/>
      <c r="Y232" s="43"/>
      <c r="Z232" s="43"/>
      <c r="AA232" s="44">
        <f t="shared" si="25"/>
        <v>0</v>
      </c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4">
        <f t="shared" si="26"/>
        <v>0</v>
      </c>
      <c r="AN232" s="44">
        <f t="shared" si="27"/>
        <v>0</v>
      </c>
      <c r="AO232" s="44">
        <f t="shared" si="28"/>
        <v>0</v>
      </c>
      <c r="AP232" s="45" t="str">
        <f t="shared" si="29"/>
        <v/>
      </c>
      <c r="AQ232" s="6" t="b">
        <f t="shared" si="30"/>
        <v>0</v>
      </c>
      <c r="AR232" s="46" t="b">
        <f t="shared" si="31"/>
        <v>0</v>
      </c>
      <c r="AS232" s="47" t="str">
        <f t="shared" si="32"/>
        <v/>
      </c>
    </row>
    <row r="233" spans="2:45" x14ac:dyDescent="0.25">
      <c r="B233" s="34"/>
      <c r="C233" s="35"/>
      <c r="D233" s="34"/>
      <c r="E233" s="36"/>
      <c r="F233" s="37"/>
      <c r="G233" s="38" t="e">
        <f>VLOOKUP(F233,[1]Label!$C$2:$D$1608,2,FALSE)</f>
        <v>#N/A</v>
      </c>
      <c r="H233" s="39"/>
      <c r="I233" s="40"/>
      <c r="J233" s="40"/>
      <c r="K233" s="40"/>
      <c r="L233" s="40"/>
      <c r="M233" s="41"/>
      <c r="N233" s="41"/>
      <c r="O233" s="42"/>
      <c r="P233" s="42"/>
      <c r="Q233" s="42"/>
      <c r="R233" s="42"/>
      <c r="S233" s="42"/>
      <c r="T233" s="42"/>
      <c r="U233" s="42"/>
      <c r="V233" s="42"/>
      <c r="W233" s="41"/>
      <c r="X233" s="42"/>
      <c r="Y233" s="43"/>
      <c r="Z233" s="43"/>
      <c r="AA233" s="44">
        <f t="shared" si="25"/>
        <v>0</v>
      </c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4">
        <f t="shared" si="26"/>
        <v>0</v>
      </c>
      <c r="AN233" s="44">
        <f t="shared" si="27"/>
        <v>0</v>
      </c>
      <c r="AO233" s="44">
        <f t="shared" si="28"/>
        <v>0</v>
      </c>
      <c r="AP233" s="45" t="str">
        <f t="shared" si="29"/>
        <v/>
      </c>
      <c r="AQ233" s="6" t="b">
        <f t="shared" si="30"/>
        <v>0</v>
      </c>
      <c r="AR233" s="46" t="b">
        <f t="shared" si="31"/>
        <v>0</v>
      </c>
      <c r="AS233" s="47" t="str">
        <f t="shared" si="32"/>
        <v/>
      </c>
    </row>
    <row r="234" spans="2:45" x14ac:dyDescent="0.25">
      <c r="B234" s="34"/>
      <c r="C234" s="35"/>
      <c r="D234" s="34"/>
      <c r="E234" s="36"/>
      <c r="F234" s="37"/>
      <c r="G234" s="38" t="e">
        <f>VLOOKUP(F234,[1]Label!$C$2:$D$1608,2,FALSE)</f>
        <v>#N/A</v>
      </c>
      <c r="H234" s="39"/>
      <c r="I234" s="40"/>
      <c r="J234" s="40"/>
      <c r="K234" s="40"/>
      <c r="L234" s="40"/>
      <c r="M234" s="41"/>
      <c r="N234" s="41"/>
      <c r="O234" s="42"/>
      <c r="P234" s="42"/>
      <c r="Q234" s="42"/>
      <c r="R234" s="42"/>
      <c r="S234" s="42"/>
      <c r="T234" s="42"/>
      <c r="U234" s="42"/>
      <c r="V234" s="42"/>
      <c r="W234" s="41"/>
      <c r="X234" s="42"/>
      <c r="Y234" s="43"/>
      <c r="Z234" s="43"/>
      <c r="AA234" s="44">
        <f t="shared" si="25"/>
        <v>0</v>
      </c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4">
        <f t="shared" si="26"/>
        <v>0</v>
      </c>
      <c r="AN234" s="44">
        <f t="shared" si="27"/>
        <v>0</v>
      </c>
      <c r="AO234" s="44">
        <f t="shared" si="28"/>
        <v>0</v>
      </c>
      <c r="AP234" s="45" t="str">
        <f t="shared" si="29"/>
        <v/>
      </c>
      <c r="AQ234" s="6" t="b">
        <f t="shared" si="30"/>
        <v>0</v>
      </c>
      <c r="AR234" s="46" t="b">
        <f t="shared" si="31"/>
        <v>0</v>
      </c>
      <c r="AS234" s="47" t="str">
        <f t="shared" si="32"/>
        <v/>
      </c>
    </row>
    <row r="235" spans="2:45" x14ac:dyDescent="0.25">
      <c r="B235" s="34"/>
      <c r="C235" s="35"/>
      <c r="D235" s="34"/>
      <c r="E235" s="36"/>
      <c r="F235" s="37"/>
      <c r="G235" s="38" t="e">
        <f>VLOOKUP(F235,[1]Label!$C$2:$D$1608,2,FALSE)</f>
        <v>#N/A</v>
      </c>
      <c r="H235" s="39"/>
      <c r="I235" s="40"/>
      <c r="J235" s="40"/>
      <c r="K235" s="40"/>
      <c r="L235" s="40"/>
      <c r="M235" s="41"/>
      <c r="N235" s="41"/>
      <c r="O235" s="42"/>
      <c r="P235" s="42"/>
      <c r="Q235" s="42"/>
      <c r="R235" s="42"/>
      <c r="S235" s="42"/>
      <c r="T235" s="42"/>
      <c r="U235" s="42"/>
      <c r="V235" s="42"/>
      <c r="W235" s="41"/>
      <c r="X235" s="42"/>
      <c r="Y235" s="43"/>
      <c r="Z235" s="43"/>
      <c r="AA235" s="44">
        <f t="shared" si="25"/>
        <v>0</v>
      </c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4">
        <f t="shared" si="26"/>
        <v>0</v>
      </c>
      <c r="AN235" s="44">
        <f t="shared" si="27"/>
        <v>0</v>
      </c>
      <c r="AO235" s="44">
        <f t="shared" si="28"/>
        <v>0</v>
      </c>
      <c r="AP235" s="45" t="str">
        <f t="shared" si="29"/>
        <v/>
      </c>
      <c r="AQ235" s="6" t="b">
        <f t="shared" si="30"/>
        <v>0</v>
      </c>
      <c r="AR235" s="46" t="b">
        <f t="shared" si="31"/>
        <v>0</v>
      </c>
      <c r="AS235" s="47" t="str">
        <f t="shared" si="32"/>
        <v/>
      </c>
    </row>
    <row r="236" spans="2:45" x14ac:dyDescent="0.25">
      <c r="B236" s="34"/>
      <c r="C236" s="35"/>
      <c r="D236" s="34"/>
      <c r="E236" s="36"/>
      <c r="F236" s="37"/>
      <c r="G236" s="38" t="e">
        <f>VLOOKUP(F236,[1]Label!$C$2:$D$1608,2,FALSE)</f>
        <v>#N/A</v>
      </c>
      <c r="H236" s="39"/>
      <c r="I236" s="40"/>
      <c r="J236" s="40"/>
      <c r="K236" s="40"/>
      <c r="L236" s="40"/>
      <c r="M236" s="41"/>
      <c r="N236" s="41"/>
      <c r="O236" s="42"/>
      <c r="P236" s="42"/>
      <c r="Q236" s="42"/>
      <c r="R236" s="42"/>
      <c r="S236" s="42"/>
      <c r="T236" s="42"/>
      <c r="U236" s="42"/>
      <c r="V236" s="42"/>
      <c r="W236" s="41"/>
      <c r="X236" s="42"/>
      <c r="Y236" s="43"/>
      <c r="Z236" s="43"/>
      <c r="AA236" s="44">
        <f t="shared" si="25"/>
        <v>0</v>
      </c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4">
        <f t="shared" si="26"/>
        <v>0</v>
      </c>
      <c r="AN236" s="44">
        <f t="shared" si="27"/>
        <v>0</v>
      </c>
      <c r="AO236" s="44">
        <f t="shared" si="28"/>
        <v>0</v>
      </c>
      <c r="AP236" s="45" t="str">
        <f t="shared" si="29"/>
        <v/>
      </c>
      <c r="AQ236" s="6" t="b">
        <f t="shared" si="30"/>
        <v>0</v>
      </c>
      <c r="AR236" s="46" t="b">
        <f t="shared" si="31"/>
        <v>0</v>
      </c>
      <c r="AS236" s="47" t="str">
        <f t="shared" si="32"/>
        <v/>
      </c>
    </row>
    <row r="237" spans="2:45" x14ac:dyDescent="0.25">
      <c r="B237" s="34"/>
      <c r="C237" s="35"/>
      <c r="D237" s="34"/>
      <c r="E237" s="36"/>
      <c r="F237" s="37"/>
      <c r="G237" s="38" t="e">
        <f>VLOOKUP(F237,[1]Label!$C$2:$D$1608,2,FALSE)</f>
        <v>#N/A</v>
      </c>
      <c r="H237" s="39"/>
      <c r="I237" s="40"/>
      <c r="J237" s="40"/>
      <c r="K237" s="40"/>
      <c r="L237" s="40"/>
      <c r="M237" s="41"/>
      <c r="N237" s="41"/>
      <c r="O237" s="42"/>
      <c r="P237" s="42"/>
      <c r="Q237" s="42"/>
      <c r="R237" s="42"/>
      <c r="S237" s="42"/>
      <c r="T237" s="42"/>
      <c r="U237" s="42"/>
      <c r="V237" s="42"/>
      <c r="W237" s="41"/>
      <c r="X237" s="42"/>
      <c r="Y237" s="43"/>
      <c r="Z237" s="43"/>
      <c r="AA237" s="44">
        <f t="shared" si="25"/>
        <v>0</v>
      </c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4">
        <f t="shared" si="26"/>
        <v>0</v>
      </c>
      <c r="AN237" s="44">
        <f t="shared" si="27"/>
        <v>0</v>
      </c>
      <c r="AO237" s="44">
        <f t="shared" si="28"/>
        <v>0</v>
      </c>
      <c r="AP237" s="45" t="str">
        <f t="shared" si="29"/>
        <v/>
      </c>
      <c r="AQ237" s="6" t="b">
        <f t="shared" si="30"/>
        <v>0</v>
      </c>
      <c r="AR237" s="46" t="b">
        <f t="shared" si="31"/>
        <v>0</v>
      </c>
      <c r="AS237" s="47" t="str">
        <f t="shared" si="32"/>
        <v/>
      </c>
    </row>
    <row r="238" spans="2:45" x14ac:dyDescent="0.25">
      <c r="B238" s="34"/>
      <c r="C238" s="35"/>
      <c r="D238" s="34"/>
      <c r="E238" s="36"/>
      <c r="F238" s="37"/>
      <c r="G238" s="38" t="e">
        <f>VLOOKUP(F238,[1]Label!$C$2:$D$1608,2,FALSE)</f>
        <v>#N/A</v>
      </c>
      <c r="H238" s="39"/>
      <c r="I238" s="40"/>
      <c r="J238" s="40"/>
      <c r="K238" s="40"/>
      <c r="L238" s="40"/>
      <c r="M238" s="41"/>
      <c r="N238" s="41"/>
      <c r="O238" s="42"/>
      <c r="P238" s="42"/>
      <c r="Q238" s="42"/>
      <c r="R238" s="42"/>
      <c r="S238" s="42"/>
      <c r="T238" s="42"/>
      <c r="U238" s="42"/>
      <c r="V238" s="42"/>
      <c r="W238" s="41"/>
      <c r="X238" s="42"/>
      <c r="Y238" s="43"/>
      <c r="Z238" s="43"/>
      <c r="AA238" s="44">
        <f t="shared" si="25"/>
        <v>0</v>
      </c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4">
        <f t="shared" si="26"/>
        <v>0</v>
      </c>
      <c r="AN238" s="44">
        <f t="shared" si="27"/>
        <v>0</v>
      </c>
      <c r="AO238" s="44">
        <f t="shared" si="28"/>
        <v>0</v>
      </c>
      <c r="AP238" s="45" t="str">
        <f t="shared" si="29"/>
        <v/>
      </c>
      <c r="AQ238" s="6" t="b">
        <f t="shared" si="30"/>
        <v>0</v>
      </c>
      <c r="AR238" s="46" t="b">
        <f t="shared" si="31"/>
        <v>0</v>
      </c>
      <c r="AS238" s="47" t="str">
        <f t="shared" si="32"/>
        <v/>
      </c>
    </row>
    <row r="239" spans="2:45" x14ac:dyDescent="0.25">
      <c r="B239" s="34"/>
      <c r="C239" s="35"/>
      <c r="D239" s="34"/>
      <c r="E239" s="36"/>
      <c r="F239" s="37"/>
      <c r="G239" s="38" t="e">
        <f>VLOOKUP(F239,[1]Label!$C$2:$D$1608,2,FALSE)</f>
        <v>#N/A</v>
      </c>
      <c r="H239" s="39"/>
      <c r="I239" s="40"/>
      <c r="J239" s="40"/>
      <c r="K239" s="40"/>
      <c r="L239" s="40"/>
      <c r="M239" s="41"/>
      <c r="N239" s="41"/>
      <c r="O239" s="42"/>
      <c r="P239" s="42"/>
      <c r="Q239" s="42"/>
      <c r="R239" s="42"/>
      <c r="S239" s="42"/>
      <c r="T239" s="42"/>
      <c r="U239" s="42"/>
      <c r="V239" s="42"/>
      <c r="W239" s="41"/>
      <c r="X239" s="42"/>
      <c r="Y239" s="43"/>
      <c r="Z239" s="43"/>
      <c r="AA239" s="44">
        <f t="shared" si="25"/>
        <v>0</v>
      </c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4">
        <f t="shared" si="26"/>
        <v>0</v>
      </c>
      <c r="AN239" s="44">
        <f t="shared" si="27"/>
        <v>0</v>
      </c>
      <c r="AO239" s="44">
        <f t="shared" si="28"/>
        <v>0</v>
      </c>
      <c r="AP239" s="45" t="str">
        <f t="shared" si="29"/>
        <v/>
      </c>
      <c r="AQ239" s="6" t="b">
        <f t="shared" si="30"/>
        <v>0</v>
      </c>
      <c r="AR239" s="46" t="b">
        <f t="shared" si="31"/>
        <v>0</v>
      </c>
      <c r="AS239" s="47" t="str">
        <f t="shared" si="32"/>
        <v/>
      </c>
    </row>
    <row r="240" spans="2:45" x14ac:dyDescent="0.25">
      <c r="B240" s="34"/>
      <c r="C240" s="35"/>
      <c r="D240" s="34"/>
      <c r="E240" s="36"/>
      <c r="F240" s="37"/>
      <c r="G240" s="38" t="e">
        <f>VLOOKUP(F240,[1]Label!$C$2:$D$1608,2,FALSE)</f>
        <v>#N/A</v>
      </c>
      <c r="H240" s="39"/>
      <c r="I240" s="40"/>
      <c r="J240" s="40"/>
      <c r="K240" s="40"/>
      <c r="L240" s="40"/>
      <c r="M240" s="41"/>
      <c r="N240" s="41"/>
      <c r="O240" s="42"/>
      <c r="P240" s="42"/>
      <c r="Q240" s="42"/>
      <c r="R240" s="42"/>
      <c r="S240" s="42"/>
      <c r="T240" s="42"/>
      <c r="U240" s="42"/>
      <c r="V240" s="42"/>
      <c r="W240" s="41"/>
      <c r="X240" s="42"/>
      <c r="Y240" s="43"/>
      <c r="Z240" s="43"/>
      <c r="AA240" s="44">
        <f t="shared" si="25"/>
        <v>0</v>
      </c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4">
        <f t="shared" si="26"/>
        <v>0</v>
      </c>
      <c r="AN240" s="44">
        <f t="shared" si="27"/>
        <v>0</v>
      </c>
      <c r="AO240" s="44">
        <f t="shared" si="28"/>
        <v>0</v>
      </c>
      <c r="AP240" s="45" t="str">
        <f t="shared" si="29"/>
        <v/>
      </c>
      <c r="AQ240" s="6" t="b">
        <f t="shared" si="30"/>
        <v>0</v>
      </c>
      <c r="AR240" s="46" t="b">
        <f t="shared" si="31"/>
        <v>0</v>
      </c>
      <c r="AS240" s="47" t="str">
        <f t="shared" si="32"/>
        <v/>
      </c>
    </row>
    <row r="241" spans="2:45" x14ac:dyDescent="0.25">
      <c r="B241" s="34"/>
      <c r="C241" s="35"/>
      <c r="D241" s="34"/>
      <c r="E241" s="36"/>
      <c r="F241" s="37"/>
      <c r="G241" s="38" t="e">
        <f>VLOOKUP(F241,[1]Label!$C$2:$D$1608,2,FALSE)</f>
        <v>#N/A</v>
      </c>
      <c r="H241" s="39"/>
      <c r="I241" s="40"/>
      <c r="J241" s="40"/>
      <c r="K241" s="40"/>
      <c r="L241" s="40"/>
      <c r="M241" s="41"/>
      <c r="N241" s="41"/>
      <c r="O241" s="42"/>
      <c r="P241" s="42"/>
      <c r="Q241" s="42"/>
      <c r="R241" s="42"/>
      <c r="S241" s="42"/>
      <c r="T241" s="42"/>
      <c r="U241" s="42"/>
      <c r="V241" s="42"/>
      <c r="W241" s="41"/>
      <c r="X241" s="42"/>
      <c r="Y241" s="43"/>
      <c r="Z241" s="43"/>
      <c r="AA241" s="44">
        <f t="shared" si="25"/>
        <v>0</v>
      </c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4">
        <f t="shared" si="26"/>
        <v>0</v>
      </c>
      <c r="AN241" s="44">
        <f t="shared" si="27"/>
        <v>0</v>
      </c>
      <c r="AO241" s="44">
        <f t="shared" si="28"/>
        <v>0</v>
      </c>
      <c r="AP241" s="45" t="str">
        <f t="shared" si="29"/>
        <v/>
      </c>
      <c r="AQ241" s="6" t="b">
        <f t="shared" si="30"/>
        <v>0</v>
      </c>
      <c r="AR241" s="46" t="b">
        <f t="shared" si="31"/>
        <v>0</v>
      </c>
      <c r="AS241" s="47" t="str">
        <f t="shared" si="32"/>
        <v/>
      </c>
    </row>
    <row r="242" spans="2:45" x14ac:dyDescent="0.25">
      <c r="B242" s="34"/>
      <c r="C242" s="35"/>
      <c r="D242" s="34"/>
      <c r="E242" s="36"/>
      <c r="F242" s="37"/>
      <c r="G242" s="38" t="e">
        <f>VLOOKUP(F242,[1]Label!$C$2:$D$1608,2,FALSE)</f>
        <v>#N/A</v>
      </c>
      <c r="H242" s="39"/>
      <c r="I242" s="40"/>
      <c r="J242" s="40"/>
      <c r="K242" s="40"/>
      <c r="L242" s="40"/>
      <c r="M242" s="41"/>
      <c r="N242" s="41"/>
      <c r="O242" s="42"/>
      <c r="P242" s="42"/>
      <c r="Q242" s="42"/>
      <c r="R242" s="42"/>
      <c r="S242" s="42"/>
      <c r="T242" s="42"/>
      <c r="U242" s="42"/>
      <c r="V242" s="42"/>
      <c r="W242" s="41"/>
      <c r="X242" s="42"/>
      <c r="Y242" s="43"/>
      <c r="Z242" s="43"/>
      <c r="AA242" s="44">
        <f t="shared" si="25"/>
        <v>0</v>
      </c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4">
        <f t="shared" si="26"/>
        <v>0</v>
      </c>
      <c r="AN242" s="44">
        <f t="shared" si="27"/>
        <v>0</v>
      </c>
      <c r="AO242" s="44">
        <f t="shared" si="28"/>
        <v>0</v>
      </c>
      <c r="AP242" s="45" t="str">
        <f t="shared" si="29"/>
        <v/>
      </c>
      <c r="AQ242" s="6" t="b">
        <f t="shared" si="30"/>
        <v>0</v>
      </c>
      <c r="AR242" s="46" t="b">
        <f t="shared" si="31"/>
        <v>0</v>
      </c>
      <c r="AS242" s="47" t="str">
        <f t="shared" si="32"/>
        <v/>
      </c>
    </row>
    <row r="243" spans="2:45" x14ac:dyDescent="0.25">
      <c r="B243" s="34"/>
      <c r="C243" s="35"/>
      <c r="D243" s="34"/>
      <c r="E243" s="36"/>
      <c r="F243" s="37"/>
      <c r="G243" s="38" t="e">
        <f>VLOOKUP(F243,[1]Label!$C$2:$D$1608,2,FALSE)</f>
        <v>#N/A</v>
      </c>
      <c r="H243" s="39"/>
      <c r="I243" s="40"/>
      <c r="J243" s="40"/>
      <c r="K243" s="40"/>
      <c r="L243" s="40"/>
      <c r="M243" s="41"/>
      <c r="N243" s="41"/>
      <c r="O243" s="42"/>
      <c r="P243" s="42"/>
      <c r="Q243" s="42"/>
      <c r="R243" s="42"/>
      <c r="S243" s="42"/>
      <c r="T243" s="42"/>
      <c r="U243" s="42"/>
      <c r="V243" s="42"/>
      <c r="W243" s="41"/>
      <c r="X243" s="42"/>
      <c r="Y243" s="43"/>
      <c r="Z243" s="43"/>
      <c r="AA243" s="44">
        <f t="shared" si="25"/>
        <v>0</v>
      </c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4">
        <f t="shared" si="26"/>
        <v>0</v>
      </c>
      <c r="AN243" s="44">
        <f t="shared" si="27"/>
        <v>0</v>
      </c>
      <c r="AO243" s="44">
        <f t="shared" si="28"/>
        <v>0</v>
      </c>
      <c r="AP243" s="45" t="str">
        <f t="shared" si="29"/>
        <v/>
      </c>
      <c r="AQ243" s="6" t="b">
        <f t="shared" si="30"/>
        <v>0</v>
      </c>
      <c r="AR243" s="46" t="b">
        <f t="shared" si="31"/>
        <v>0</v>
      </c>
      <c r="AS243" s="47" t="str">
        <f t="shared" si="32"/>
        <v/>
      </c>
    </row>
    <row r="244" spans="2:45" x14ac:dyDescent="0.25">
      <c r="B244" s="34"/>
      <c r="C244" s="35"/>
      <c r="D244" s="34"/>
      <c r="E244" s="36"/>
      <c r="F244" s="37"/>
      <c r="G244" s="38" t="e">
        <f>VLOOKUP(F244,[1]Label!$C$2:$D$1608,2,FALSE)</f>
        <v>#N/A</v>
      </c>
      <c r="H244" s="39"/>
      <c r="I244" s="40"/>
      <c r="J244" s="40"/>
      <c r="K244" s="40"/>
      <c r="L244" s="40"/>
      <c r="M244" s="41"/>
      <c r="N244" s="41"/>
      <c r="O244" s="42"/>
      <c r="P244" s="42"/>
      <c r="Q244" s="42"/>
      <c r="R244" s="42"/>
      <c r="S244" s="42"/>
      <c r="T244" s="42"/>
      <c r="U244" s="42"/>
      <c r="V244" s="42"/>
      <c r="W244" s="41"/>
      <c r="X244" s="42"/>
      <c r="Y244" s="43"/>
      <c r="Z244" s="43"/>
      <c r="AA244" s="44">
        <f t="shared" si="25"/>
        <v>0</v>
      </c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4">
        <f t="shared" si="26"/>
        <v>0</v>
      </c>
      <c r="AN244" s="44">
        <f t="shared" si="27"/>
        <v>0</v>
      </c>
      <c r="AO244" s="44">
        <f t="shared" si="28"/>
        <v>0</v>
      </c>
      <c r="AP244" s="45" t="str">
        <f t="shared" si="29"/>
        <v/>
      </c>
      <c r="AQ244" s="6" t="b">
        <f t="shared" si="30"/>
        <v>0</v>
      </c>
      <c r="AR244" s="46" t="b">
        <f t="shared" si="31"/>
        <v>0</v>
      </c>
      <c r="AS244" s="47" t="str">
        <f t="shared" si="32"/>
        <v/>
      </c>
    </row>
    <row r="245" spans="2:45" x14ac:dyDescent="0.25">
      <c r="B245" s="34"/>
      <c r="C245" s="35"/>
      <c r="D245" s="34"/>
      <c r="E245" s="36"/>
      <c r="F245" s="37"/>
      <c r="G245" s="38" t="e">
        <f>VLOOKUP(F245,[1]Label!$C$2:$D$1608,2,FALSE)</f>
        <v>#N/A</v>
      </c>
      <c r="H245" s="39"/>
      <c r="I245" s="40"/>
      <c r="J245" s="40"/>
      <c r="K245" s="40"/>
      <c r="L245" s="40"/>
      <c r="M245" s="41"/>
      <c r="N245" s="41"/>
      <c r="O245" s="42"/>
      <c r="P245" s="42"/>
      <c r="Q245" s="42"/>
      <c r="R245" s="42"/>
      <c r="S245" s="42"/>
      <c r="T245" s="42"/>
      <c r="U245" s="42"/>
      <c r="V245" s="42"/>
      <c r="W245" s="41"/>
      <c r="X245" s="42"/>
      <c r="Y245" s="43"/>
      <c r="Z245" s="43"/>
      <c r="AA245" s="44">
        <f t="shared" si="25"/>
        <v>0</v>
      </c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4">
        <f t="shared" si="26"/>
        <v>0</v>
      </c>
      <c r="AN245" s="44">
        <f t="shared" si="27"/>
        <v>0</v>
      </c>
      <c r="AO245" s="44">
        <f t="shared" si="28"/>
        <v>0</v>
      </c>
      <c r="AP245" s="45" t="str">
        <f t="shared" si="29"/>
        <v/>
      </c>
      <c r="AQ245" s="6" t="b">
        <f t="shared" si="30"/>
        <v>0</v>
      </c>
      <c r="AR245" s="46" t="b">
        <f t="shared" si="31"/>
        <v>0</v>
      </c>
      <c r="AS245" s="47" t="str">
        <f t="shared" si="32"/>
        <v/>
      </c>
    </row>
    <row r="246" spans="2:45" x14ac:dyDescent="0.25">
      <c r="B246" s="34"/>
      <c r="C246" s="35"/>
      <c r="D246" s="34"/>
      <c r="E246" s="36"/>
      <c r="F246" s="37"/>
      <c r="G246" s="38" t="e">
        <f>VLOOKUP(F246,[1]Label!$C$2:$D$1608,2,FALSE)</f>
        <v>#N/A</v>
      </c>
      <c r="H246" s="39"/>
      <c r="I246" s="40"/>
      <c r="J246" s="40"/>
      <c r="K246" s="40"/>
      <c r="L246" s="40"/>
      <c r="M246" s="41"/>
      <c r="N246" s="41"/>
      <c r="O246" s="42"/>
      <c r="P246" s="42"/>
      <c r="Q246" s="42"/>
      <c r="R246" s="42"/>
      <c r="S246" s="42"/>
      <c r="T246" s="42"/>
      <c r="U246" s="42"/>
      <c r="V246" s="42"/>
      <c r="W246" s="41"/>
      <c r="X246" s="42"/>
      <c r="Y246" s="43"/>
      <c r="Z246" s="43"/>
      <c r="AA246" s="44">
        <f t="shared" si="25"/>
        <v>0</v>
      </c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4">
        <f t="shared" si="26"/>
        <v>0</v>
      </c>
      <c r="AN246" s="44">
        <f t="shared" si="27"/>
        <v>0</v>
      </c>
      <c r="AO246" s="44">
        <f t="shared" si="28"/>
        <v>0</v>
      </c>
      <c r="AP246" s="45" t="str">
        <f t="shared" si="29"/>
        <v/>
      </c>
      <c r="AQ246" s="6" t="b">
        <f t="shared" si="30"/>
        <v>0</v>
      </c>
      <c r="AR246" s="46" t="b">
        <f t="shared" si="31"/>
        <v>0</v>
      </c>
      <c r="AS246" s="47" t="str">
        <f t="shared" si="32"/>
        <v/>
      </c>
    </row>
    <row r="247" spans="2:45" x14ac:dyDescent="0.25">
      <c r="B247" s="34"/>
      <c r="C247" s="35"/>
      <c r="D247" s="34"/>
      <c r="E247" s="36"/>
      <c r="F247" s="37"/>
      <c r="G247" s="38" t="e">
        <f>VLOOKUP(F247,[1]Label!$C$2:$D$1608,2,FALSE)</f>
        <v>#N/A</v>
      </c>
      <c r="H247" s="39"/>
      <c r="I247" s="40"/>
      <c r="J247" s="40"/>
      <c r="K247" s="40"/>
      <c r="L247" s="40"/>
      <c r="M247" s="41"/>
      <c r="N247" s="41"/>
      <c r="O247" s="42"/>
      <c r="P247" s="42"/>
      <c r="Q247" s="42"/>
      <c r="R247" s="42"/>
      <c r="S247" s="42"/>
      <c r="T247" s="42"/>
      <c r="U247" s="42"/>
      <c r="V247" s="42"/>
      <c r="W247" s="41"/>
      <c r="X247" s="42"/>
      <c r="Y247" s="43"/>
      <c r="Z247" s="43"/>
      <c r="AA247" s="44">
        <f t="shared" si="25"/>
        <v>0</v>
      </c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4">
        <f t="shared" si="26"/>
        <v>0</v>
      </c>
      <c r="AN247" s="44">
        <f t="shared" si="27"/>
        <v>0</v>
      </c>
      <c r="AO247" s="44">
        <f t="shared" si="28"/>
        <v>0</v>
      </c>
      <c r="AP247" s="45" t="str">
        <f t="shared" si="29"/>
        <v/>
      </c>
      <c r="AQ247" s="6" t="b">
        <f t="shared" si="30"/>
        <v>0</v>
      </c>
      <c r="AR247" s="46" t="b">
        <f t="shared" si="31"/>
        <v>0</v>
      </c>
      <c r="AS247" s="47" t="str">
        <f t="shared" si="32"/>
        <v/>
      </c>
    </row>
    <row r="248" spans="2:45" x14ac:dyDescent="0.25">
      <c r="B248" s="34"/>
      <c r="C248" s="35"/>
      <c r="D248" s="34"/>
      <c r="E248" s="36"/>
      <c r="F248" s="37"/>
      <c r="G248" s="38" t="e">
        <f>VLOOKUP(F248,[1]Label!$C$2:$D$1608,2,FALSE)</f>
        <v>#N/A</v>
      </c>
      <c r="H248" s="39"/>
      <c r="I248" s="40"/>
      <c r="J248" s="40"/>
      <c r="K248" s="40"/>
      <c r="L248" s="40"/>
      <c r="M248" s="41"/>
      <c r="N248" s="41"/>
      <c r="O248" s="42"/>
      <c r="P248" s="42"/>
      <c r="Q248" s="42"/>
      <c r="R248" s="42"/>
      <c r="S248" s="42"/>
      <c r="T248" s="42"/>
      <c r="U248" s="42"/>
      <c r="V248" s="42"/>
      <c r="W248" s="41"/>
      <c r="X248" s="42"/>
      <c r="Y248" s="43"/>
      <c r="Z248" s="43"/>
      <c r="AA248" s="44">
        <f t="shared" si="25"/>
        <v>0</v>
      </c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4">
        <f t="shared" si="26"/>
        <v>0</v>
      </c>
      <c r="AN248" s="44">
        <f t="shared" si="27"/>
        <v>0</v>
      </c>
      <c r="AO248" s="44">
        <f t="shared" si="28"/>
        <v>0</v>
      </c>
      <c r="AP248" s="45" t="str">
        <f t="shared" si="29"/>
        <v/>
      </c>
      <c r="AQ248" s="6" t="b">
        <f t="shared" si="30"/>
        <v>0</v>
      </c>
      <c r="AR248" s="46" t="b">
        <f t="shared" si="31"/>
        <v>0</v>
      </c>
      <c r="AS248" s="47" t="str">
        <f t="shared" si="32"/>
        <v/>
      </c>
    </row>
    <row r="249" spans="2:45" x14ac:dyDescent="0.25">
      <c r="B249" s="34"/>
      <c r="C249" s="35"/>
      <c r="D249" s="34"/>
      <c r="E249" s="36"/>
      <c r="F249" s="37"/>
      <c r="G249" s="38" t="e">
        <f>VLOOKUP(F249,[1]Label!$C$2:$D$1608,2,FALSE)</f>
        <v>#N/A</v>
      </c>
      <c r="H249" s="39"/>
      <c r="I249" s="40"/>
      <c r="J249" s="40"/>
      <c r="K249" s="40"/>
      <c r="L249" s="40"/>
      <c r="M249" s="41"/>
      <c r="N249" s="41"/>
      <c r="O249" s="42"/>
      <c r="P249" s="42"/>
      <c r="Q249" s="42"/>
      <c r="R249" s="42"/>
      <c r="S249" s="42"/>
      <c r="T249" s="42"/>
      <c r="U249" s="42"/>
      <c r="V249" s="42"/>
      <c r="W249" s="41"/>
      <c r="X249" s="42"/>
      <c r="Y249" s="43"/>
      <c r="Z249" s="43"/>
      <c r="AA249" s="44">
        <f t="shared" si="25"/>
        <v>0</v>
      </c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4">
        <f t="shared" si="26"/>
        <v>0</v>
      </c>
      <c r="AN249" s="44">
        <f t="shared" si="27"/>
        <v>0</v>
      </c>
      <c r="AO249" s="44">
        <f t="shared" si="28"/>
        <v>0</v>
      </c>
      <c r="AP249" s="45" t="str">
        <f t="shared" si="29"/>
        <v/>
      </c>
      <c r="AQ249" s="6" t="b">
        <f t="shared" si="30"/>
        <v>0</v>
      </c>
      <c r="AR249" s="46" t="b">
        <f t="shared" si="31"/>
        <v>0</v>
      </c>
      <c r="AS249" s="47" t="str">
        <f t="shared" si="32"/>
        <v/>
      </c>
    </row>
    <row r="250" spans="2:45" x14ac:dyDescent="0.25">
      <c r="B250" s="34"/>
      <c r="C250" s="35"/>
      <c r="D250" s="34"/>
      <c r="E250" s="36"/>
      <c r="F250" s="37"/>
      <c r="G250" s="38" t="e">
        <f>VLOOKUP(F250,[1]Label!$C$2:$D$1608,2,FALSE)</f>
        <v>#N/A</v>
      </c>
      <c r="H250" s="39"/>
      <c r="I250" s="40"/>
      <c r="J250" s="40"/>
      <c r="K250" s="40"/>
      <c r="L250" s="40"/>
      <c r="M250" s="41"/>
      <c r="N250" s="41"/>
      <c r="O250" s="42"/>
      <c r="P250" s="42"/>
      <c r="Q250" s="42"/>
      <c r="R250" s="42"/>
      <c r="S250" s="42"/>
      <c r="T250" s="42"/>
      <c r="U250" s="42"/>
      <c r="V250" s="42"/>
      <c r="W250" s="41"/>
      <c r="X250" s="42"/>
      <c r="Y250" s="43"/>
      <c r="Z250" s="43"/>
      <c r="AA250" s="44">
        <f t="shared" si="25"/>
        <v>0</v>
      </c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4">
        <f t="shared" si="26"/>
        <v>0</v>
      </c>
      <c r="AN250" s="44">
        <f t="shared" si="27"/>
        <v>0</v>
      </c>
      <c r="AO250" s="44">
        <f t="shared" si="28"/>
        <v>0</v>
      </c>
      <c r="AP250" s="45" t="str">
        <f t="shared" si="29"/>
        <v/>
      </c>
      <c r="AQ250" s="6" t="b">
        <f t="shared" si="30"/>
        <v>0</v>
      </c>
      <c r="AR250" s="46" t="b">
        <f t="shared" si="31"/>
        <v>0</v>
      </c>
      <c r="AS250" s="47" t="str">
        <f t="shared" si="32"/>
        <v/>
      </c>
    </row>
    <row r="251" spans="2:45" x14ac:dyDescent="0.25">
      <c r="B251" s="34"/>
      <c r="C251" s="35"/>
      <c r="D251" s="34"/>
      <c r="E251" s="36"/>
      <c r="F251" s="37"/>
      <c r="G251" s="38" t="e">
        <f>VLOOKUP(F251,[1]Label!$C$2:$D$1608,2,FALSE)</f>
        <v>#N/A</v>
      </c>
      <c r="H251" s="39"/>
      <c r="I251" s="40"/>
      <c r="J251" s="40"/>
      <c r="K251" s="40"/>
      <c r="L251" s="40"/>
      <c r="M251" s="41"/>
      <c r="N251" s="41"/>
      <c r="O251" s="42"/>
      <c r="P251" s="42"/>
      <c r="Q251" s="42"/>
      <c r="R251" s="42"/>
      <c r="S251" s="42"/>
      <c r="T251" s="42"/>
      <c r="U251" s="42"/>
      <c r="V251" s="42"/>
      <c r="W251" s="41"/>
      <c r="X251" s="42"/>
      <c r="Y251" s="43"/>
      <c r="Z251" s="43"/>
      <c r="AA251" s="44">
        <f t="shared" si="25"/>
        <v>0</v>
      </c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4">
        <f t="shared" si="26"/>
        <v>0</v>
      </c>
      <c r="AN251" s="44">
        <f t="shared" si="27"/>
        <v>0</v>
      </c>
      <c r="AO251" s="44">
        <f t="shared" si="28"/>
        <v>0</v>
      </c>
      <c r="AP251" s="45" t="str">
        <f t="shared" si="29"/>
        <v/>
      </c>
      <c r="AQ251" s="6" t="b">
        <f t="shared" si="30"/>
        <v>0</v>
      </c>
      <c r="AR251" s="46" t="b">
        <f t="shared" si="31"/>
        <v>0</v>
      </c>
      <c r="AS251" s="47" t="str">
        <f t="shared" si="32"/>
        <v/>
      </c>
    </row>
    <row r="252" spans="2:45" x14ac:dyDescent="0.25">
      <c r="B252" s="34"/>
      <c r="C252" s="35"/>
      <c r="D252" s="34"/>
      <c r="E252" s="36"/>
      <c r="F252" s="37"/>
      <c r="G252" s="38" t="e">
        <f>VLOOKUP(F252,[1]Label!$C$2:$D$1608,2,FALSE)</f>
        <v>#N/A</v>
      </c>
      <c r="H252" s="39"/>
      <c r="I252" s="40"/>
      <c r="J252" s="40"/>
      <c r="K252" s="40"/>
      <c r="L252" s="40"/>
      <c r="M252" s="41"/>
      <c r="N252" s="41"/>
      <c r="O252" s="42"/>
      <c r="P252" s="42"/>
      <c r="Q252" s="42"/>
      <c r="R252" s="42"/>
      <c r="S252" s="42"/>
      <c r="T252" s="42"/>
      <c r="U252" s="42"/>
      <c r="V252" s="42"/>
      <c r="W252" s="41"/>
      <c r="X252" s="42"/>
      <c r="Y252" s="43"/>
      <c r="Z252" s="43"/>
      <c r="AA252" s="44">
        <f t="shared" si="25"/>
        <v>0</v>
      </c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4">
        <f t="shared" si="26"/>
        <v>0</v>
      </c>
      <c r="AN252" s="44">
        <f t="shared" si="27"/>
        <v>0</v>
      </c>
      <c r="AO252" s="44">
        <f t="shared" si="28"/>
        <v>0</v>
      </c>
      <c r="AP252" s="45" t="str">
        <f t="shared" si="29"/>
        <v/>
      </c>
      <c r="AQ252" s="6" t="b">
        <f t="shared" si="30"/>
        <v>0</v>
      </c>
      <c r="AR252" s="46" t="b">
        <f t="shared" si="31"/>
        <v>0</v>
      </c>
      <c r="AS252" s="47" t="str">
        <f t="shared" si="32"/>
        <v/>
      </c>
    </row>
    <row r="253" spans="2:45" x14ac:dyDescent="0.25">
      <c r="B253" s="34"/>
      <c r="C253" s="35"/>
      <c r="D253" s="34"/>
      <c r="E253" s="36"/>
      <c r="F253" s="37"/>
      <c r="G253" s="38" t="e">
        <f>VLOOKUP(F253,[1]Label!$C$2:$D$1608,2,FALSE)</f>
        <v>#N/A</v>
      </c>
      <c r="H253" s="39"/>
      <c r="I253" s="40"/>
      <c r="J253" s="40"/>
      <c r="K253" s="40"/>
      <c r="L253" s="40"/>
      <c r="M253" s="41"/>
      <c r="N253" s="41"/>
      <c r="O253" s="42"/>
      <c r="P253" s="42"/>
      <c r="Q253" s="42"/>
      <c r="R253" s="42"/>
      <c r="S253" s="42"/>
      <c r="T253" s="42"/>
      <c r="U253" s="42"/>
      <c r="V253" s="42"/>
      <c r="W253" s="41"/>
      <c r="X253" s="42"/>
      <c r="Y253" s="43"/>
      <c r="Z253" s="43"/>
      <c r="AA253" s="44">
        <f t="shared" si="25"/>
        <v>0</v>
      </c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4">
        <f t="shared" si="26"/>
        <v>0</v>
      </c>
      <c r="AN253" s="44">
        <f t="shared" si="27"/>
        <v>0</v>
      </c>
      <c r="AO253" s="44">
        <f t="shared" si="28"/>
        <v>0</v>
      </c>
      <c r="AP253" s="45" t="str">
        <f t="shared" si="29"/>
        <v/>
      </c>
      <c r="AQ253" s="6" t="b">
        <f t="shared" si="30"/>
        <v>0</v>
      </c>
      <c r="AR253" s="46" t="b">
        <f t="shared" si="31"/>
        <v>0</v>
      </c>
      <c r="AS253" s="47" t="str">
        <f t="shared" si="32"/>
        <v/>
      </c>
    </row>
    <row r="254" spans="2:45" x14ac:dyDescent="0.25">
      <c r="B254" s="34"/>
      <c r="C254" s="35"/>
      <c r="D254" s="34"/>
      <c r="E254" s="36"/>
      <c r="F254" s="37"/>
      <c r="G254" s="38" t="e">
        <f>VLOOKUP(F254,[1]Label!$C$2:$D$1608,2,FALSE)</f>
        <v>#N/A</v>
      </c>
      <c r="H254" s="39"/>
      <c r="I254" s="40"/>
      <c r="J254" s="40"/>
      <c r="K254" s="40"/>
      <c r="L254" s="40"/>
      <c r="M254" s="41"/>
      <c r="N254" s="41"/>
      <c r="O254" s="42"/>
      <c r="P254" s="42"/>
      <c r="Q254" s="42"/>
      <c r="R254" s="42"/>
      <c r="S254" s="42"/>
      <c r="T254" s="42"/>
      <c r="U254" s="42"/>
      <c r="V254" s="42"/>
      <c r="W254" s="41"/>
      <c r="X254" s="42"/>
      <c r="Y254" s="43"/>
      <c r="Z254" s="43"/>
      <c r="AA254" s="44">
        <f t="shared" si="25"/>
        <v>0</v>
      </c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4">
        <f t="shared" si="26"/>
        <v>0</v>
      </c>
      <c r="AN254" s="44">
        <f t="shared" si="27"/>
        <v>0</v>
      </c>
      <c r="AO254" s="44">
        <f t="shared" si="28"/>
        <v>0</v>
      </c>
      <c r="AP254" s="45" t="str">
        <f t="shared" si="29"/>
        <v/>
      </c>
      <c r="AQ254" s="6" t="b">
        <f t="shared" si="30"/>
        <v>0</v>
      </c>
      <c r="AR254" s="46" t="b">
        <f t="shared" si="31"/>
        <v>0</v>
      </c>
      <c r="AS254" s="47" t="str">
        <f t="shared" si="32"/>
        <v/>
      </c>
    </row>
    <row r="255" spans="2:45" x14ac:dyDescent="0.25">
      <c r="B255" s="34"/>
      <c r="C255" s="35"/>
      <c r="D255" s="34"/>
      <c r="E255" s="36"/>
      <c r="F255" s="37"/>
      <c r="G255" s="38" t="e">
        <f>VLOOKUP(F255,[1]Label!$C$2:$D$1608,2,FALSE)</f>
        <v>#N/A</v>
      </c>
      <c r="H255" s="39"/>
      <c r="I255" s="40"/>
      <c r="J255" s="40"/>
      <c r="K255" s="40"/>
      <c r="L255" s="40"/>
      <c r="M255" s="41"/>
      <c r="N255" s="41"/>
      <c r="O255" s="42"/>
      <c r="P255" s="42"/>
      <c r="Q255" s="42"/>
      <c r="R255" s="42"/>
      <c r="S255" s="42"/>
      <c r="T255" s="42"/>
      <c r="U255" s="42"/>
      <c r="V255" s="42"/>
      <c r="W255" s="41"/>
      <c r="X255" s="42"/>
      <c r="Y255" s="43"/>
      <c r="Z255" s="43"/>
      <c r="AA255" s="44">
        <f t="shared" si="25"/>
        <v>0</v>
      </c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4">
        <f t="shared" si="26"/>
        <v>0</v>
      </c>
      <c r="AN255" s="44">
        <f t="shared" si="27"/>
        <v>0</v>
      </c>
      <c r="AO255" s="44">
        <f t="shared" si="28"/>
        <v>0</v>
      </c>
      <c r="AP255" s="45" t="str">
        <f t="shared" si="29"/>
        <v/>
      </c>
      <c r="AQ255" s="6" t="b">
        <f t="shared" si="30"/>
        <v>0</v>
      </c>
      <c r="AR255" s="46" t="b">
        <f t="shared" si="31"/>
        <v>0</v>
      </c>
      <c r="AS255" s="47" t="str">
        <f t="shared" si="32"/>
        <v/>
      </c>
    </row>
    <row r="256" spans="2:45" x14ac:dyDescent="0.25">
      <c r="B256" s="34"/>
      <c r="C256" s="35"/>
      <c r="D256" s="34"/>
      <c r="E256" s="36"/>
      <c r="F256" s="37"/>
      <c r="G256" s="38" t="e">
        <f>VLOOKUP(F256,[1]Label!$C$2:$D$1608,2,FALSE)</f>
        <v>#N/A</v>
      </c>
      <c r="H256" s="39"/>
      <c r="I256" s="40"/>
      <c r="J256" s="40"/>
      <c r="K256" s="40"/>
      <c r="L256" s="40"/>
      <c r="M256" s="41"/>
      <c r="N256" s="41"/>
      <c r="O256" s="42"/>
      <c r="P256" s="42"/>
      <c r="Q256" s="42"/>
      <c r="R256" s="42"/>
      <c r="S256" s="42"/>
      <c r="T256" s="42"/>
      <c r="U256" s="42"/>
      <c r="V256" s="42"/>
      <c r="W256" s="41"/>
      <c r="X256" s="42"/>
      <c r="Y256" s="43"/>
      <c r="Z256" s="43"/>
      <c r="AA256" s="44">
        <f t="shared" si="25"/>
        <v>0</v>
      </c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4">
        <f t="shared" si="26"/>
        <v>0</v>
      </c>
      <c r="AN256" s="44">
        <f t="shared" si="27"/>
        <v>0</v>
      </c>
      <c r="AO256" s="44">
        <f t="shared" si="28"/>
        <v>0</v>
      </c>
      <c r="AP256" s="45" t="str">
        <f t="shared" si="29"/>
        <v/>
      </c>
      <c r="AQ256" s="6" t="b">
        <f t="shared" si="30"/>
        <v>0</v>
      </c>
      <c r="AR256" s="46" t="b">
        <f t="shared" si="31"/>
        <v>0</v>
      </c>
      <c r="AS256" s="47" t="str">
        <f t="shared" si="32"/>
        <v/>
      </c>
    </row>
    <row r="257" spans="2:45" x14ac:dyDescent="0.25">
      <c r="B257" s="34"/>
      <c r="C257" s="35"/>
      <c r="D257" s="34"/>
      <c r="E257" s="36"/>
      <c r="F257" s="37"/>
      <c r="G257" s="38" t="e">
        <f>VLOOKUP(F257,[1]Label!$C$2:$D$1608,2,FALSE)</f>
        <v>#N/A</v>
      </c>
      <c r="H257" s="39"/>
      <c r="I257" s="40"/>
      <c r="J257" s="40"/>
      <c r="K257" s="40"/>
      <c r="L257" s="40"/>
      <c r="M257" s="41"/>
      <c r="N257" s="41"/>
      <c r="O257" s="42"/>
      <c r="P257" s="42"/>
      <c r="Q257" s="42"/>
      <c r="R257" s="42"/>
      <c r="S257" s="42"/>
      <c r="T257" s="42"/>
      <c r="U257" s="42"/>
      <c r="V257" s="42"/>
      <c r="W257" s="41"/>
      <c r="X257" s="42"/>
      <c r="Y257" s="43"/>
      <c r="Z257" s="43"/>
      <c r="AA257" s="44">
        <f t="shared" si="25"/>
        <v>0</v>
      </c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4">
        <f t="shared" si="26"/>
        <v>0</v>
      </c>
      <c r="AN257" s="44">
        <f t="shared" si="27"/>
        <v>0</v>
      </c>
      <c r="AO257" s="44">
        <f t="shared" si="28"/>
        <v>0</v>
      </c>
      <c r="AP257" s="45" t="str">
        <f t="shared" si="29"/>
        <v/>
      </c>
      <c r="AQ257" s="6" t="b">
        <f t="shared" si="30"/>
        <v>0</v>
      </c>
      <c r="AR257" s="46" t="b">
        <f t="shared" si="31"/>
        <v>0</v>
      </c>
      <c r="AS257" s="47" t="str">
        <f t="shared" si="32"/>
        <v/>
      </c>
    </row>
    <row r="258" spans="2:45" x14ac:dyDescent="0.25">
      <c r="B258" s="34"/>
      <c r="C258" s="35"/>
      <c r="D258" s="34"/>
      <c r="E258" s="36"/>
      <c r="F258" s="37"/>
      <c r="G258" s="38" t="e">
        <f>VLOOKUP(F258,[1]Label!$C$2:$D$1608,2,FALSE)</f>
        <v>#N/A</v>
      </c>
      <c r="H258" s="39"/>
      <c r="I258" s="40"/>
      <c r="J258" s="40"/>
      <c r="K258" s="40"/>
      <c r="L258" s="40"/>
      <c r="M258" s="41"/>
      <c r="N258" s="41"/>
      <c r="O258" s="42"/>
      <c r="P258" s="42"/>
      <c r="Q258" s="42"/>
      <c r="R258" s="42"/>
      <c r="S258" s="42"/>
      <c r="T258" s="42"/>
      <c r="U258" s="42"/>
      <c r="V258" s="42"/>
      <c r="W258" s="41"/>
      <c r="X258" s="42"/>
      <c r="Y258" s="43"/>
      <c r="Z258" s="43"/>
      <c r="AA258" s="44">
        <f t="shared" si="25"/>
        <v>0</v>
      </c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4">
        <f t="shared" si="26"/>
        <v>0</v>
      </c>
      <c r="AN258" s="44">
        <f t="shared" si="27"/>
        <v>0</v>
      </c>
      <c r="AO258" s="44">
        <f t="shared" si="28"/>
        <v>0</v>
      </c>
      <c r="AP258" s="45" t="str">
        <f t="shared" si="29"/>
        <v/>
      </c>
      <c r="AQ258" s="6" t="b">
        <f t="shared" si="30"/>
        <v>0</v>
      </c>
      <c r="AR258" s="46" t="b">
        <f t="shared" si="31"/>
        <v>0</v>
      </c>
      <c r="AS258" s="47" t="str">
        <f t="shared" si="32"/>
        <v/>
      </c>
    </row>
    <row r="259" spans="2:45" x14ac:dyDescent="0.25">
      <c r="B259" s="34"/>
      <c r="C259" s="35"/>
      <c r="D259" s="34"/>
      <c r="E259" s="36"/>
      <c r="F259" s="37"/>
      <c r="G259" s="38" t="e">
        <f>VLOOKUP(F259,[1]Label!$C$2:$D$1608,2,FALSE)</f>
        <v>#N/A</v>
      </c>
      <c r="H259" s="39"/>
      <c r="I259" s="40"/>
      <c r="J259" s="40"/>
      <c r="K259" s="40"/>
      <c r="L259" s="40"/>
      <c r="M259" s="41"/>
      <c r="N259" s="41"/>
      <c r="O259" s="42"/>
      <c r="P259" s="42"/>
      <c r="Q259" s="42"/>
      <c r="R259" s="42"/>
      <c r="S259" s="42"/>
      <c r="T259" s="42"/>
      <c r="U259" s="42"/>
      <c r="V259" s="42"/>
      <c r="W259" s="41"/>
      <c r="X259" s="42"/>
      <c r="Y259" s="43"/>
      <c r="Z259" s="43"/>
      <c r="AA259" s="44">
        <f t="shared" si="25"/>
        <v>0</v>
      </c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4">
        <f t="shared" si="26"/>
        <v>0</v>
      </c>
      <c r="AN259" s="44">
        <f t="shared" si="27"/>
        <v>0</v>
      </c>
      <c r="AO259" s="44">
        <f t="shared" si="28"/>
        <v>0</v>
      </c>
      <c r="AP259" s="45" t="str">
        <f t="shared" si="29"/>
        <v/>
      </c>
      <c r="AQ259" s="6" t="b">
        <f t="shared" si="30"/>
        <v>0</v>
      </c>
      <c r="AR259" s="46" t="b">
        <f t="shared" si="31"/>
        <v>0</v>
      </c>
      <c r="AS259" s="47" t="str">
        <f t="shared" si="32"/>
        <v/>
      </c>
    </row>
    <row r="260" spans="2:45" x14ac:dyDescent="0.25">
      <c r="B260" s="34"/>
      <c r="C260" s="35"/>
      <c r="D260" s="34"/>
      <c r="E260" s="36"/>
      <c r="F260" s="37"/>
      <c r="G260" s="38" t="e">
        <f>VLOOKUP(F260,[1]Label!$C$2:$D$1608,2,FALSE)</f>
        <v>#N/A</v>
      </c>
      <c r="H260" s="39"/>
      <c r="I260" s="40"/>
      <c r="J260" s="40"/>
      <c r="K260" s="40"/>
      <c r="L260" s="40"/>
      <c r="M260" s="41"/>
      <c r="N260" s="41"/>
      <c r="O260" s="42"/>
      <c r="P260" s="42"/>
      <c r="Q260" s="42"/>
      <c r="R260" s="42"/>
      <c r="S260" s="42"/>
      <c r="T260" s="42"/>
      <c r="U260" s="42"/>
      <c r="V260" s="42"/>
      <c r="W260" s="41"/>
      <c r="X260" s="42"/>
      <c r="Y260" s="43"/>
      <c r="Z260" s="43"/>
      <c r="AA260" s="44">
        <f t="shared" si="25"/>
        <v>0</v>
      </c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4">
        <f t="shared" si="26"/>
        <v>0</v>
      </c>
      <c r="AN260" s="44">
        <f t="shared" si="27"/>
        <v>0</v>
      </c>
      <c r="AO260" s="44">
        <f t="shared" si="28"/>
        <v>0</v>
      </c>
      <c r="AP260" s="45" t="str">
        <f t="shared" si="29"/>
        <v/>
      </c>
      <c r="AQ260" s="6" t="b">
        <f t="shared" si="30"/>
        <v>0</v>
      </c>
      <c r="AR260" s="46" t="b">
        <f t="shared" si="31"/>
        <v>0</v>
      </c>
      <c r="AS260" s="47" t="str">
        <f t="shared" si="32"/>
        <v/>
      </c>
    </row>
    <row r="261" spans="2:45" x14ac:dyDescent="0.25">
      <c r="B261" s="34"/>
      <c r="C261" s="35"/>
      <c r="D261" s="34"/>
      <c r="E261" s="36"/>
      <c r="F261" s="37"/>
      <c r="G261" s="38" t="e">
        <f>VLOOKUP(F261,[1]Label!$C$2:$D$1608,2,FALSE)</f>
        <v>#N/A</v>
      </c>
      <c r="H261" s="39"/>
      <c r="I261" s="40"/>
      <c r="J261" s="40"/>
      <c r="K261" s="40"/>
      <c r="L261" s="40"/>
      <c r="M261" s="41"/>
      <c r="N261" s="41"/>
      <c r="O261" s="42"/>
      <c r="P261" s="42"/>
      <c r="Q261" s="42"/>
      <c r="R261" s="42"/>
      <c r="S261" s="42"/>
      <c r="T261" s="42"/>
      <c r="U261" s="42"/>
      <c r="V261" s="42"/>
      <c r="W261" s="41"/>
      <c r="X261" s="42"/>
      <c r="Y261" s="43"/>
      <c r="Z261" s="43"/>
      <c r="AA261" s="44">
        <f t="shared" si="25"/>
        <v>0</v>
      </c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4">
        <f t="shared" si="26"/>
        <v>0</v>
      </c>
      <c r="AN261" s="44">
        <f t="shared" si="27"/>
        <v>0</v>
      </c>
      <c r="AO261" s="44">
        <f t="shared" si="28"/>
        <v>0</v>
      </c>
      <c r="AP261" s="45" t="str">
        <f t="shared" si="29"/>
        <v/>
      </c>
      <c r="AQ261" s="6" t="b">
        <f t="shared" si="30"/>
        <v>0</v>
      </c>
      <c r="AR261" s="46" t="b">
        <f t="shared" si="31"/>
        <v>0</v>
      </c>
      <c r="AS261" s="47" t="str">
        <f t="shared" si="32"/>
        <v/>
      </c>
    </row>
    <row r="262" spans="2:45" x14ac:dyDescent="0.25">
      <c r="B262" s="34"/>
      <c r="C262" s="35"/>
      <c r="D262" s="34"/>
      <c r="E262" s="36"/>
      <c r="F262" s="37"/>
      <c r="G262" s="38" t="e">
        <f>VLOOKUP(F262,[1]Label!$C$2:$D$1608,2,FALSE)</f>
        <v>#N/A</v>
      </c>
      <c r="H262" s="39"/>
      <c r="I262" s="40"/>
      <c r="J262" s="40"/>
      <c r="K262" s="40"/>
      <c r="L262" s="40"/>
      <c r="M262" s="41"/>
      <c r="N262" s="41"/>
      <c r="O262" s="42"/>
      <c r="P262" s="42"/>
      <c r="Q262" s="42"/>
      <c r="R262" s="42"/>
      <c r="S262" s="42"/>
      <c r="T262" s="42"/>
      <c r="U262" s="42"/>
      <c r="V262" s="42"/>
      <c r="W262" s="41"/>
      <c r="X262" s="42"/>
      <c r="Y262" s="43"/>
      <c r="Z262" s="43"/>
      <c r="AA262" s="44">
        <f t="shared" si="25"/>
        <v>0</v>
      </c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4">
        <f t="shared" si="26"/>
        <v>0</v>
      </c>
      <c r="AN262" s="44">
        <f t="shared" si="27"/>
        <v>0</v>
      </c>
      <c r="AO262" s="44">
        <f t="shared" si="28"/>
        <v>0</v>
      </c>
      <c r="AP262" s="45" t="str">
        <f t="shared" si="29"/>
        <v/>
      </c>
      <c r="AQ262" s="6" t="b">
        <f t="shared" si="30"/>
        <v>0</v>
      </c>
      <c r="AR262" s="46" t="b">
        <f t="shared" si="31"/>
        <v>0</v>
      </c>
      <c r="AS262" s="47" t="str">
        <f t="shared" si="32"/>
        <v/>
      </c>
    </row>
    <row r="263" spans="2:45" x14ac:dyDescent="0.25">
      <c r="B263" s="34"/>
      <c r="C263" s="35"/>
      <c r="D263" s="34"/>
      <c r="E263" s="36"/>
      <c r="F263" s="37"/>
      <c r="G263" s="38" t="e">
        <f>VLOOKUP(F263,[1]Label!$C$2:$D$1608,2,FALSE)</f>
        <v>#N/A</v>
      </c>
      <c r="H263" s="39"/>
      <c r="I263" s="40"/>
      <c r="J263" s="40"/>
      <c r="K263" s="40"/>
      <c r="L263" s="40"/>
      <c r="M263" s="41"/>
      <c r="N263" s="41"/>
      <c r="O263" s="42"/>
      <c r="P263" s="42"/>
      <c r="Q263" s="42"/>
      <c r="R263" s="42"/>
      <c r="S263" s="42"/>
      <c r="T263" s="42"/>
      <c r="U263" s="42"/>
      <c r="V263" s="42"/>
      <c r="W263" s="41"/>
      <c r="X263" s="42"/>
      <c r="Y263" s="43"/>
      <c r="Z263" s="43"/>
      <c r="AA263" s="44">
        <f t="shared" si="25"/>
        <v>0</v>
      </c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4">
        <f t="shared" si="26"/>
        <v>0</v>
      </c>
      <c r="AN263" s="44">
        <f t="shared" si="27"/>
        <v>0</v>
      </c>
      <c r="AO263" s="44">
        <f t="shared" si="28"/>
        <v>0</v>
      </c>
      <c r="AP263" s="45" t="str">
        <f t="shared" si="29"/>
        <v/>
      </c>
      <c r="AQ263" s="6" t="b">
        <f t="shared" si="30"/>
        <v>0</v>
      </c>
      <c r="AR263" s="46" t="b">
        <f t="shared" si="31"/>
        <v>0</v>
      </c>
      <c r="AS263" s="47" t="str">
        <f t="shared" si="32"/>
        <v/>
      </c>
    </row>
    <row r="264" spans="2:45" x14ac:dyDescent="0.25">
      <c r="B264" s="34"/>
      <c r="C264" s="35"/>
      <c r="D264" s="34"/>
      <c r="E264" s="36"/>
      <c r="F264" s="37"/>
      <c r="G264" s="38" t="e">
        <f>VLOOKUP(F264,[1]Label!$C$2:$D$1608,2,FALSE)</f>
        <v>#N/A</v>
      </c>
      <c r="H264" s="39"/>
      <c r="I264" s="40"/>
      <c r="J264" s="40"/>
      <c r="K264" s="40"/>
      <c r="L264" s="40"/>
      <c r="M264" s="41"/>
      <c r="N264" s="41"/>
      <c r="O264" s="42"/>
      <c r="P264" s="42"/>
      <c r="Q264" s="42"/>
      <c r="R264" s="42"/>
      <c r="S264" s="42"/>
      <c r="T264" s="42"/>
      <c r="U264" s="42"/>
      <c r="V264" s="42"/>
      <c r="W264" s="41"/>
      <c r="X264" s="42"/>
      <c r="Y264" s="43"/>
      <c r="Z264" s="43"/>
      <c r="AA264" s="44">
        <f t="shared" ref="AA264:AA300" si="33">SUM(Y264:Z264)</f>
        <v>0</v>
      </c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4">
        <f t="shared" ref="AM264:AM300" si="34">SUM(AA264:AC264)</f>
        <v>0</v>
      </c>
      <c r="AN264" s="44">
        <f t="shared" ref="AN264:AN300" si="35">SUM(AD264:AF264)</f>
        <v>0</v>
      </c>
      <c r="AO264" s="44">
        <f t="shared" ref="AO264:AO300" si="36">SUM(AG264:AK264)</f>
        <v>0</v>
      </c>
      <c r="AP264" s="45" t="str">
        <f t="shared" ref="AP264:AP300" si="37">IF(AND(OR(AQ264=FALSE,AR264=FALSE),OR(COUNTBLANK(A264:F264)&lt;&gt;COLUMNS(A264:F264),COUNTBLANK(H264:Z264)&lt;&gt;COLUMNS(H264:Z264),COUNTBLANK(AB264:AL264)&lt;&gt;COLUMNS(AB264:AL264))),"KO","")</f>
        <v/>
      </c>
      <c r="AQ264" s="6" t="b">
        <f t="shared" ref="AQ264:AQ300" si="38">IF(OR(ISBLANK(L264),ISBLANK(M264),ISBLANK(N264),ISBLANK(O264),ISBLANK(R264),ISBLANK(V264),ISBLANK(W264),ISBLANK(Y264),ISBLANK(AB264),ISBLANK(AD264),ISBLANK(AL264)),FALSE,TRUE)</f>
        <v>0</v>
      </c>
      <c r="AR264" s="46" t="b">
        <f t="shared" ref="AR264:AR300" si="39">IF(ISBLANK(B264),IF(OR(ISBLANK(C264),ISBLANK(D264),ISBLANK(E264),ISBLANK(F264),ISBLANK(G264),ISBLANK(H264)),FALSE,TRUE),TRUE)</f>
        <v>0</v>
      </c>
      <c r="AS264" s="47" t="str">
        <f t="shared" ref="AS264:AS300" si="40">IF(AND(AP264="KO",OR(COUNTBLANK(A264:F264)&lt;&gt;COLUMNS(A264:F264),COUNTBLANK(H264:Z264)&lt;&gt;COLUMNS(H264:Z264),COUNTBLANK(AB264:AL264)&lt;&gt;COLUMNS(AB264:AL264))),"ATTENZIONE!!! NON TUTTI I CAMPI OBBLIGATORI SONO STATI COMPILATI","")</f>
        <v/>
      </c>
    </row>
    <row r="265" spans="2:45" x14ac:dyDescent="0.25">
      <c r="B265" s="34"/>
      <c r="C265" s="35"/>
      <c r="D265" s="34"/>
      <c r="E265" s="36"/>
      <c r="F265" s="37"/>
      <c r="G265" s="38" t="e">
        <f>VLOOKUP(F265,[1]Label!$C$2:$D$1608,2,FALSE)</f>
        <v>#N/A</v>
      </c>
      <c r="H265" s="39"/>
      <c r="I265" s="40"/>
      <c r="J265" s="40"/>
      <c r="K265" s="40"/>
      <c r="L265" s="40"/>
      <c r="M265" s="41"/>
      <c r="N265" s="41"/>
      <c r="O265" s="42"/>
      <c r="P265" s="42"/>
      <c r="Q265" s="42"/>
      <c r="R265" s="42"/>
      <c r="S265" s="42"/>
      <c r="T265" s="42"/>
      <c r="U265" s="42"/>
      <c r="V265" s="42"/>
      <c r="W265" s="41"/>
      <c r="X265" s="42"/>
      <c r="Y265" s="43"/>
      <c r="Z265" s="43"/>
      <c r="AA265" s="44">
        <f t="shared" si="33"/>
        <v>0</v>
      </c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4">
        <f t="shared" si="34"/>
        <v>0</v>
      </c>
      <c r="AN265" s="44">
        <f t="shared" si="35"/>
        <v>0</v>
      </c>
      <c r="AO265" s="44">
        <f t="shared" si="36"/>
        <v>0</v>
      </c>
      <c r="AP265" s="45" t="str">
        <f t="shared" si="37"/>
        <v/>
      </c>
      <c r="AQ265" s="6" t="b">
        <f t="shared" si="38"/>
        <v>0</v>
      </c>
      <c r="AR265" s="46" t="b">
        <f t="shared" si="39"/>
        <v>0</v>
      </c>
      <c r="AS265" s="47" t="str">
        <f t="shared" si="40"/>
        <v/>
      </c>
    </row>
    <row r="266" spans="2:45" x14ac:dyDescent="0.25">
      <c r="B266" s="34"/>
      <c r="C266" s="35"/>
      <c r="D266" s="34"/>
      <c r="E266" s="36"/>
      <c r="F266" s="37"/>
      <c r="G266" s="38" t="e">
        <f>VLOOKUP(F266,[1]Label!$C$2:$D$1608,2,FALSE)</f>
        <v>#N/A</v>
      </c>
      <c r="H266" s="39"/>
      <c r="I266" s="40"/>
      <c r="J266" s="40"/>
      <c r="K266" s="40"/>
      <c r="L266" s="40"/>
      <c r="M266" s="41"/>
      <c r="N266" s="41"/>
      <c r="O266" s="42"/>
      <c r="P266" s="42"/>
      <c r="Q266" s="42"/>
      <c r="R266" s="42"/>
      <c r="S266" s="42"/>
      <c r="T266" s="42"/>
      <c r="U266" s="42"/>
      <c r="V266" s="42"/>
      <c r="W266" s="41"/>
      <c r="X266" s="42"/>
      <c r="Y266" s="43"/>
      <c r="Z266" s="43"/>
      <c r="AA266" s="44">
        <f t="shared" si="33"/>
        <v>0</v>
      </c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4">
        <f t="shared" si="34"/>
        <v>0</v>
      </c>
      <c r="AN266" s="44">
        <f t="shared" si="35"/>
        <v>0</v>
      </c>
      <c r="AO266" s="44">
        <f t="shared" si="36"/>
        <v>0</v>
      </c>
      <c r="AP266" s="45" t="str">
        <f t="shared" si="37"/>
        <v/>
      </c>
      <c r="AQ266" s="6" t="b">
        <f t="shared" si="38"/>
        <v>0</v>
      </c>
      <c r="AR266" s="46" t="b">
        <f t="shared" si="39"/>
        <v>0</v>
      </c>
      <c r="AS266" s="47" t="str">
        <f t="shared" si="40"/>
        <v/>
      </c>
    </row>
    <row r="267" spans="2:45" x14ac:dyDescent="0.25">
      <c r="B267" s="34"/>
      <c r="C267" s="35"/>
      <c r="D267" s="34"/>
      <c r="E267" s="36"/>
      <c r="F267" s="37"/>
      <c r="G267" s="38" t="e">
        <f>VLOOKUP(F267,[1]Label!$C$2:$D$1608,2,FALSE)</f>
        <v>#N/A</v>
      </c>
      <c r="H267" s="39"/>
      <c r="I267" s="40"/>
      <c r="J267" s="40"/>
      <c r="K267" s="40"/>
      <c r="L267" s="40"/>
      <c r="M267" s="41"/>
      <c r="N267" s="41"/>
      <c r="O267" s="42"/>
      <c r="P267" s="42"/>
      <c r="Q267" s="42"/>
      <c r="R267" s="42"/>
      <c r="S267" s="42"/>
      <c r="T267" s="42"/>
      <c r="U267" s="42"/>
      <c r="V267" s="42"/>
      <c r="W267" s="41"/>
      <c r="X267" s="42"/>
      <c r="Y267" s="43"/>
      <c r="Z267" s="43"/>
      <c r="AA267" s="44">
        <f t="shared" si="33"/>
        <v>0</v>
      </c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4">
        <f t="shared" si="34"/>
        <v>0</v>
      </c>
      <c r="AN267" s="44">
        <f t="shared" si="35"/>
        <v>0</v>
      </c>
      <c r="AO267" s="44">
        <f t="shared" si="36"/>
        <v>0</v>
      </c>
      <c r="AP267" s="45" t="str">
        <f t="shared" si="37"/>
        <v/>
      </c>
      <c r="AQ267" s="6" t="b">
        <f t="shared" si="38"/>
        <v>0</v>
      </c>
      <c r="AR267" s="46" t="b">
        <f t="shared" si="39"/>
        <v>0</v>
      </c>
      <c r="AS267" s="47" t="str">
        <f t="shared" si="40"/>
        <v/>
      </c>
    </row>
    <row r="268" spans="2:45" x14ac:dyDescent="0.25">
      <c r="B268" s="34"/>
      <c r="C268" s="35"/>
      <c r="D268" s="34"/>
      <c r="E268" s="36"/>
      <c r="F268" s="37"/>
      <c r="G268" s="38" t="e">
        <f>VLOOKUP(F268,[1]Label!$C$2:$D$1608,2,FALSE)</f>
        <v>#N/A</v>
      </c>
      <c r="H268" s="39"/>
      <c r="I268" s="40"/>
      <c r="J268" s="40"/>
      <c r="K268" s="40"/>
      <c r="L268" s="40"/>
      <c r="M268" s="41"/>
      <c r="N268" s="41"/>
      <c r="O268" s="42"/>
      <c r="P268" s="42"/>
      <c r="Q268" s="42"/>
      <c r="R268" s="42"/>
      <c r="S268" s="42"/>
      <c r="T268" s="42"/>
      <c r="U268" s="42"/>
      <c r="V268" s="42"/>
      <c r="W268" s="41"/>
      <c r="X268" s="42"/>
      <c r="Y268" s="43"/>
      <c r="Z268" s="43"/>
      <c r="AA268" s="44">
        <f t="shared" si="33"/>
        <v>0</v>
      </c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4">
        <f t="shared" si="34"/>
        <v>0</v>
      </c>
      <c r="AN268" s="44">
        <f t="shared" si="35"/>
        <v>0</v>
      </c>
      <c r="AO268" s="44">
        <f t="shared" si="36"/>
        <v>0</v>
      </c>
      <c r="AP268" s="45" t="str">
        <f t="shared" si="37"/>
        <v/>
      </c>
      <c r="AQ268" s="6" t="b">
        <f t="shared" si="38"/>
        <v>0</v>
      </c>
      <c r="AR268" s="46" t="b">
        <f t="shared" si="39"/>
        <v>0</v>
      </c>
      <c r="AS268" s="47" t="str">
        <f t="shared" si="40"/>
        <v/>
      </c>
    </row>
    <row r="269" spans="2:45" x14ac:dyDescent="0.25">
      <c r="B269" s="34"/>
      <c r="C269" s="35"/>
      <c r="D269" s="34"/>
      <c r="E269" s="36"/>
      <c r="F269" s="37"/>
      <c r="G269" s="38" t="e">
        <f>VLOOKUP(F269,[1]Label!$C$2:$D$1608,2,FALSE)</f>
        <v>#N/A</v>
      </c>
      <c r="H269" s="39"/>
      <c r="I269" s="40"/>
      <c r="J269" s="40"/>
      <c r="K269" s="40"/>
      <c r="L269" s="40"/>
      <c r="M269" s="41"/>
      <c r="N269" s="41"/>
      <c r="O269" s="42"/>
      <c r="P269" s="42"/>
      <c r="Q269" s="42"/>
      <c r="R269" s="42"/>
      <c r="S269" s="42"/>
      <c r="T269" s="42"/>
      <c r="U269" s="42"/>
      <c r="V269" s="42"/>
      <c r="W269" s="41"/>
      <c r="X269" s="42"/>
      <c r="Y269" s="43"/>
      <c r="Z269" s="43"/>
      <c r="AA269" s="44">
        <f t="shared" si="33"/>
        <v>0</v>
      </c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4">
        <f t="shared" si="34"/>
        <v>0</v>
      </c>
      <c r="AN269" s="44">
        <f t="shared" si="35"/>
        <v>0</v>
      </c>
      <c r="AO269" s="44">
        <f t="shared" si="36"/>
        <v>0</v>
      </c>
      <c r="AP269" s="45" t="str">
        <f t="shared" si="37"/>
        <v/>
      </c>
      <c r="AQ269" s="6" t="b">
        <f t="shared" si="38"/>
        <v>0</v>
      </c>
      <c r="AR269" s="46" t="b">
        <f t="shared" si="39"/>
        <v>0</v>
      </c>
      <c r="AS269" s="47" t="str">
        <f t="shared" si="40"/>
        <v/>
      </c>
    </row>
    <row r="270" spans="2:45" x14ac:dyDescent="0.25">
      <c r="B270" s="34"/>
      <c r="C270" s="35"/>
      <c r="D270" s="34"/>
      <c r="E270" s="36"/>
      <c r="F270" s="37"/>
      <c r="G270" s="38" t="e">
        <f>VLOOKUP(F270,[1]Label!$C$2:$D$1608,2,FALSE)</f>
        <v>#N/A</v>
      </c>
      <c r="H270" s="39"/>
      <c r="I270" s="40"/>
      <c r="J270" s="40"/>
      <c r="K270" s="40"/>
      <c r="L270" s="40"/>
      <c r="M270" s="41"/>
      <c r="N270" s="41"/>
      <c r="O270" s="42"/>
      <c r="P270" s="42"/>
      <c r="Q270" s="42"/>
      <c r="R270" s="42"/>
      <c r="S270" s="42"/>
      <c r="T270" s="42"/>
      <c r="U270" s="42"/>
      <c r="V270" s="42"/>
      <c r="W270" s="41"/>
      <c r="X270" s="42"/>
      <c r="Y270" s="43"/>
      <c r="Z270" s="43"/>
      <c r="AA270" s="44">
        <f t="shared" si="33"/>
        <v>0</v>
      </c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4">
        <f t="shared" si="34"/>
        <v>0</v>
      </c>
      <c r="AN270" s="44">
        <f t="shared" si="35"/>
        <v>0</v>
      </c>
      <c r="AO270" s="44">
        <f t="shared" si="36"/>
        <v>0</v>
      </c>
      <c r="AP270" s="45" t="str">
        <f t="shared" si="37"/>
        <v/>
      </c>
      <c r="AQ270" s="6" t="b">
        <f t="shared" si="38"/>
        <v>0</v>
      </c>
      <c r="AR270" s="46" t="b">
        <f t="shared" si="39"/>
        <v>0</v>
      </c>
      <c r="AS270" s="47" t="str">
        <f t="shared" si="40"/>
        <v/>
      </c>
    </row>
    <row r="271" spans="2:45" x14ac:dyDescent="0.25">
      <c r="B271" s="34"/>
      <c r="C271" s="35"/>
      <c r="D271" s="34"/>
      <c r="E271" s="36"/>
      <c r="F271" s="37"/>
      <c r="G271" s="38" t="e">
        <f>VLOOKUP(F271,[1]Label!$C$2:$D$1608,2,FALSE)</f>
        <v>#N/A</v>
      </c>
      <c r="H271" s="39"/>
      <c r="I271" s="40"/>
      <c r="J271" s="40"/>
      <c r="K271" s="40"/>
      <c r="L271" s="40"/>
      <c r="M271" s="41"/>
      <c r="N271" s="41"/>
      <c r="O271" s="42"/>
      <c r="P271" s="42"/>
      <c r="Q271" s="42"/>
      <c r="R271" s="42"/>
      <c r="S271" s="42"/>
      <c r="T271" s="42"/>
      <c r="U271" s="42"/>
      <c r="V271" s="42"/>
      <c r="W271" s="41"/>
      <c r="X271" s="42"/>
      <c r="Y271" s="43"/>
      <c r="Z271" s="43"/>
      <c r="AA271" s="44">
        <f t="shared" si="33"/>
        <v>0</v>
      </c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4">
        <f t="shared" si="34"/>
        <v>0</v>
      </c>
      <c r="AN271" s="44">
        <f t="shared" si="35"/>
        <v>0</v>
      </c>
      <c r="AO271" s="44">
        <f t="shared" si="36"/>
        <v>0</v>
      </c>
      <c r="AP271" s="45" t="str">
        <f t="shared" si="37"/>
        <v/>
      </c>
      <c r="AQ271" s="6" t="b">
        <f t="shared" si="38"/>
        <v>0</v>
      </c>
      <c r="AR271" s="46" t="b">
        <f t="shared" si="39"/>
        <v>0</v>
      </c>
      <c r="AS271" s="47" t="str">
        <f t="shared" si="40"/>
        <v/>
      </c>
    </row>
    <row r="272" spans="2:45" x14ac:dyDescent="0.25">
      <c r="B272" s="34"/>
      <c r="C272" s="35"/>
      <c r="D272" s="34"/>
      <c r="E272" s="36"/>
      <c r="F272" s="37"/>
      <c r="G272" s="38" t="e">
        <f>VLOOKUP(F272,[1]Label!$C$2:$D$1608,2,FALSE)</f>
        <v>#N/A</v>
      </c>
      <c r="H272" s="39"/>
      <c r="I272" s="40"/>
      <c r="J272" s="40"/>
      <c r="K272" s="40"/>
      <c r="L272" s="40"/>
      <c r="M272" s="41"/>
      <c r="N272" s="41"/>
      <c r="O272" s="42"/>
      <c r="P272" s="42"/>
      <c r="Q272" s="42"/>
      <c r="R272" s="42"/>
      <c r="S272" s="42"/>
      <c r="T272" s="42"/>
      <c r="U272" s="42"/>
      <c r="V272" s="42"/>
      <c r="W272" s="41"/>
      <c r="X272" s="42"/>
      <c r="Y272" s="43"/>
      <c r="Z272" s="43"/>
      <c r="AA272" s="44">
        <f t="shared" si="33"/>
        <v>0</v>
      </c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4">
        <f t="shared" si="34"/>
        <v>0</v>
      </c>
      <c r="AN272" s="44">
        <f t="shared" si="35"/>
        <v>0</v>
      </c>
      <c r="AO272" s="44">
        <f t="shared" si="36"/>
        <v>0</v>
      </c>
      <c r="AP272" s="45" t="str">
        <f t="shared" si="37"/>
        <v/>
      </c>
      <c r="AQ272" s="6" t="b">
        <f t="shared" si="38"/>
        <v>0</v>
      </c>
      <c r="AR272" s="46" t="b">
        <f t="shared" si="39"/>
        <v>0</v>
      </c>
      <c r="AS272" s="47" t="str">
        <f t="shared" si="40"/>
        <v/>
      </c>
    </row>
    <row r="273" spans="2:45" x14ac:dyDescent="0.25">
      <c r="B273" s="34"/>
      <c r="C273" s="35"/>
      <c r="D273" s="34"/>
      <c r="E273" s="36"/>
      <c r="F273" s="37"/>
      <c r="G273" s="38" t="e">
        <f>VLOOKUP(F273,[1]Label!$C$2:$D$1608,2,FALSE)</f>
        <v>#N/A</v>
      </c>
      <c r="H273" s="39"/>
      <c r="I273" s="40"/>
      <c r="J273" s="40"/>
      <c r="K273" s="40"/>
      <c r="L273" s="40"/>
      <c r="M273" s="41"/>
      <c r="N273" s="41"/>
      <c r="O273" s="42"/>
      <c r="P273" s="42"/>
      <c r="Q273" s="42"/>
      <c r="R273" s="42"/>
      <c r="S273" s="42"/>
      <c r="T273" s="42"/>
      <c r="U273" s="42"/>
      <c r="V273" s="42"/>
      <c r="W273" s="41"/>
      <c r="X273" s="42"/>
      <c r="Y273" s="43"/>
      <c r="Z273" s="43"/>
      <c r="AA273" s="44">
        <f t="shared" si="33"/>
        <v>0</v>
      </c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4">
        <f t="shared" si="34"/>
        <v>0</v>
      </c>
      <c r="AN273" s="44">
        <f t="shared" si="35"/>
        <v>0</v>
      </c>
      <c r="AO273" s="44">
        <f t="shared" si="36"/>
        <v>0</v>
      </c>
      <c r="AP273" s="45" t="str">
        <f t="shared" si="37"/>
        <v/>
      </c>
      <c r="AQ273" s="6" t="b">
        <f t="shared" si="38"/>
        <v>0</v>
      </c>
      <c r="AR273" s="46" t="b">
        <f t="shared" si="39"/>
        <v>0</v>
      </c>
      <c r="AS273" s="47" t="str">
        <f t="shared" si="40"/>
        <v/>
      </c>
    </row>
    <row r="274" spans="2:45" x14ac:dyDescent="0.25">
      <c r="B274" s="34"/>
      <c r="C274" s="35"/>
      <c r="D274" s="34"/>
      <c r="E274" s="36"/>
      <c r="F274" s="37"/>
      <c r="G274" s="38" t="e">
        <f>VLOOKUP(F274,[1]Label!$C$2:$D$1608,2,FALSE)</f>
        <v>#N/A</v>
      </c>
      <c r="H274" s="39"/>
      <c r="I274" s="40"/>
      <c r="J274" s="40"/>
      <c r="K274" s="40"/>
      <c r="L274" s="40"/>
      <c r="M274" s="41"/>
      <c r="N274" s="41"/>
      <c r="O274" s="42"/>
      <c r="P274" s="42"/>
      <c r="Q274" s="42"/>
      <c r="R274" s="42"/>
      <c r="S274" s="42"/>
      <c r="T274" s="42"/>
      <c r="U274" s="42"/>
      <c r="V274" s="42"/>
      <c r="W274" s="41"/>
      <c r="X274" s="42"/>
      <c r="Y274" s="43"/>
      <c r="Z274" s="43"/>
      <c r="AA274" s="44">
        <f t="shared" si="33"/>
        <v>0</v>
      </c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4">
        <f t="shared" si="34"/>
        <v>0</v>
      </c>
      <c r="AN274" s="44">
        <f t="shared" si="35"/>
        <v>0</v>
      </c>
      <c r="AO274" s="44">
        <f t="shared" si="36"/>
        <v>0</v>
      </c>
      <c r="AP274" s="45" t="str">
        <f t="shared" si="37"/>
        <v/>
      </c>
      <c r="AQ274" s="6" t="b">
        <f t="shared" si="38"/>
        <v>0</v>
      </c>
      <c r="AR274" s="46" t="b">
        <f t="shared" si="39"/>
        <v>0</v>
      </c>
      <c r="AS274" s="47" t="str">
        <f t="shared" si="40"/>
        <v/>
      </c>
    </row>
    <row r="275" spans="2:45" x14ac:dyDescent="0.25">
      <c r="B275" s="34"/>
      <c r="C275" s="35"/>
      <c r="D275" s="34"/>
      <c r="E275" s="36"/>
      <c r="F275" s="37"/>
      <c r="G275" s="38" t="e">
        <f>VLOOKUP(F275,[1]Label!$C$2:$D$1608,2,FALSE)</f>
        <v>#N/A</v>
      </c>
      <c r="H275" s="39"/>
      <c r="I275" s="40"/>
      <c r="J275" s="40"/>
      <c r="K275" s="40"/>
      <c r="L275" s="40"/>
      <c r="M275" s="41"/>
      <c r="N275" s="41"/>
      <c r="O275" s="42"/>
      <c r="P275" s="42"/>
      <c r="Q275" s="42"/>
      <c r="R275" s="42"/>
      <c r="S275" s="42"/>
      <c r="T275" s="42"/>
      <c r="U275" s="42"/>
      <c r="V275" s="42"/>
      <c r="W275" s="41"/>
      <c r="X275" s="42"/>
      <c r="Y275" s="43"/>
      <c r="Z275" s="43"/>
      <c r="AA275" s="44">
        <f t="shared" si="33"/>
        <v>0</v>
      </c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4">
        <f t="shared" si="34"/>
        <v>0</v>
      </c>
      <c r="AN275" s="44">
        <f t="shared" si="35"/>
        <v>0</v>
      </c>
      <c r="AO275" s="44">
        <f t="shared" si="36"/>
        <v>0</v>
      </c>
      <c r="AP275" s="45" t="str">
        <f t="shared" si="37"/>
        <v/>
      </c>
      <c r="AQ275" s="6" t="b">
        <f t="shared" si="38"/>
        <v>0</v>
      </c>
      <c r="AR275" s="46" t="b">
        <f t="shared" si="39"/>
        <v>0</v>
      </c>
      <c r="AS275" s="47" t="str">
        <f t="shared" si="40"/>
        <v/>
      </c>
    </row>
    <row r="276" spans="2:45" x14ac:dyDescent="0.25">
      <c r="B276" s="34"/>
      <c r="C276" s="35"/>
      <c r="D276" s="34"/>
      <c r="E276" s="36"/>
      <c r="F276" s="37"/>
      <c r="G276" s="38" t="e">
        <f>VLOOKUP(F276,[1]Label!$C$2:$D$1608,2,FALSE)</f>
        <v>#N/A</v>
      </c>
      <c r="H276" s="39"/>
      <c r="I276" s="40"/>
      <c r="J276" s="40"/>
      <c r="K276" s="40"/>
      <c r="L276" s="40"/>
      <c r="M276" s="41"/>
      <c r="N276" s="41"/>
      <c r="O276" s="42"/>
      <c r="P276" s="42"/>
      <c r="Q276" s="42"/>
      <c r="R276" s="42"/>
      <c r="S276" s="42"/>
      <c r="T276" s="42"/>
      <c r="U276" s="42"/>
      <c r="V276" s="42"/>
      <c r="W276" s="41"/>
      <c r="X276" s="42"/>
      <c r="Y276" s="43"/>
      <c r="Z276" s="43"/>
      <c r="AA276" s="44">
        <f t="shared" si="33"/>
        <v>0</v>
      </c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4">
        <f t="shared" si="34"/>
        <v>0</v>
      </c>
      <c r="AN276" s="44">
        <f t="shared" si="35"/>
        <v>0</v>
      </c>
      <c r="AO276" s="44">
        <f t="shared" si="36"/>
        <v>0</v>
      </c>
      <c r="AP276" s="45" t="str">
        <f t="shared" si="37"/>
        <v/>
      </c>
      <c r="AQ276" s="6" t="b">
        <f t="shared" si="38"/>
        <v>0</v>
      </c>
      <c r="AR276" s="46" t="b">
        <f t="shared" si="39"/>
        <v>0</v>
      </c>
      <c r="AS276" s="47" t="str">
        <f t="shared" si="40"/>
        <v/>
      </c>
    </row>
    <row r="277" spans="2:45" x14ac:dyDescent="0.25">
      <c r="B277" s="34"/>
      <c r="C277" s="35"/>
      <c r="D277" s="34"/>
      <c r="E277" s="36"/>
      <c r="F277" s="37"/>
      <c r="G277" s="38" t="e">
        <f>VLOOKUP(F277,[1]Label!$C$2:$D$1608,2,FALSE)</f>
        <v>#N/A</v>
      </c>
      <c r="H277" s="39"/>
      <c r="I277" s="40"/>
      <c r="J277" s="40"/>
      <c r="K277" s="40"/>
      <c r="L277" s="40"/>
      <c r="M277" s="41"/>
      <c r="N277" s="41"/>
      <c r="O277" s="42"/>
      <c r="P277" s="42"/>
      <c r="Q277" s="42"/>
      <c r="R277" s="42"/>
      <c r="S277" s="42"/>
      <c r="T277" s="42"/>
      <c r="U277" s="42"/>
      <c r="V277" s="42"/>
      <c r="W277" s="41"/>
      <c r="X277" s="42"/>
      <c r="Y277" s="43"/>
      <c r="Z277" s="43"/>
      <c r="AA277" s="44">
        <f t="shared" si="33"/>
        <v>0</v>
      </c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4">
        <f t="shared" si="34"/>
        <v>0</v>
      </c>
      <c r="AN277" s="44">
        <f t="shared" si="35"/>
        <v>0</v>
      </c>
      <c r="AO277" s="44">
        <f t="shared" si="36"/>
        <v>0</v>
      </c>
      <c r="AP277" s="45" t="str">
        <f t="shared" si="37"/>
        <v/>
      </c>
      <c r="AQ277" s="6" t="b">
        <f t="shared" si="38"/>
        <v>0</v>
      </c>
      <c r="AR277" s="46" t="b">
        <f t="shared" si="39"/>
        <v>0</v>
      </c>
      <c r="AS277" s="47" t="str">
        <f t="shared" si="40"/>
        <v/>
      </c>
    </row>
    <row r="278" spans="2:45" x14ac:dyDescent="0.25">
      <c r="B278" s="34"/>
      <c r="C278" s="35"/>
      <c r="D278" s="34"/>
      <c r="E278" s="36"/>
      <c r="F278" s="37"/>
      <c r="G278" s="38" t="e">
        <f>VLOOKUP(F278,[1]Label!$C$2:$D$1608,2,FALSE)</f>
        <v>#N/A</v>
      </c>
      <c r="H278" s="39"/>
      <c r="I278" s="40"/>
      <c r="J278" s="40"/>
      <c r="K278" s="40"/>
      <c r="L278" s="40"/>
      <c r="M278" s="41"/>
      <c r="N278" s="41"/>
      <c r="O278" s="42"/>
      <c r="P278" s="42"/>
      <c r="Q278" s="42"/>
      <c r="R278" s="42"/>
      <c r="S278" s="42"/>
      <c r="T278" s="42"/>
      <c r="U278" s="42"/>
      <c r="V278" s="42"/>
      <c r="W278" s="41"/>
      <c r="X278" s="42"/>
      <c r="Y278" s="43"/>
      <c r="Z278" s="43"/>
      <c r="AA278" s="44">
        <f t="shared" si="33"/>
        <v>0</v>
      </c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4">
        <f t="shared" si="34"/>
        <v>0</v>
      </c>
      <c r="AN278" s="44">
        <f t="shared" si="35"/>
        <v>0</v>
      </c>
      <c r="AO278" s="44">
        <f t="shared" si="36"/>
        <v>0</v>
      </c>
      <c r="AP278" s="45" t="str">
        <f t="shared" si="37"/>
        <v/>
      </c>
      <c r="AQ278" s="6" t="b">
        <f t="shared" si="38"/>
        <v>0</v>
      </c>
      <c r="AR278" s="46" t="b">
        <f t="shared" si="39"/>
        <v>0</v>
      </c>
      <c r="AS278" s="47" t="str">
        <f t="shared" si="40"/>
        <v/>
      </c>
    </row>
    <row r="279" spans="2:45" x14ac:dyDescent="0.25">
      <c r="B279" s="34"/>
      <c r="C279" s="35"/>
      <c r="D279" s="34"/>
      <c r="E279" s="36"/>
      <c r="F279" s="37"/>
      <c r="G279" s="38" t="e">
        <f>VLOOKUP(F279,[1]Label!$C$2:$D$1608,2,FALSE)</f>
        <v>#N/A</v>
      </c>
      <c r="H279" s="39"/>
      <c r="I279" s="40"/>
      <c r="J279" s="40"/>
      <c r="K279" s="40"/>
      <c r="L279" s="40"/>
      <c r="M279" s="41"/>
      <c r="N279" s="41"/>
      <c r="O279" s="42"/>
      <c r="P279" s="42"/>
      <c r="Q279" s="42"/>
      <c r="R279" s="42"/>
      <c r="S279" s="42"/>
      <c r="T279" s="42"/>
      <c r="U279" s="42"/>
      <c r="V279" s="42"/>
      <c r="W279" s="41"/>
      <c r="X279" s="42"/>
      <c r="Y279" s="43"/>
      <c r="Z279" s="43"/>
      <c r="AA279" s="44">
        <f t="shared" si="33"/>
        <v>0</v>
      </c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4">
        <f t="shared" si="34"/>
        <v>0</v>
      </c>
      <c r="AN279" s="44">
        <f t="shared" si="35"/>
        <v>0</v>
      </c>
      <c r="AO279" s="44">
        <f t="shared" si="36"/>
        <v>0</v>
      </c>
      <c r="AP279" s="45" t="str">
        <f t="shared" si="37"/>
        <v/>
      </c>
      <c r="AQ279" s="6" t="b">
        <f t="shared" si="38"/>
        <v>0</v>
      </c>
      <c r="AR279" s="46" t="b">
        <f t="shared" si="39"/>
        <v>0</v>
      </c>
      <c r="AS279" s="47" t="str">
        <f t="shared" si="40"/>
        <v/>
      </c>
    </row>
    <row r="280" spans="2:45" x14ac:dyDescent="0.25">
      <c r="B280" s="34"/>
      <c r="C280" s="35"/>
      <c r="D280" s="34"/>
      <c r="E280" s="36"/>
      <c r="F280" s="37"/>
      <c r="G280" s="38" t="e">
        <f>VLOOKUP(F280,[1]Label!$C$2:$D$1608,2,FALSE)</f>
        <v>#N/A</v>
      </c>
      <c r="H280" s="39"/>
      <c r="I280" s="40"/>
      <c r="J280" s="40"/>
      <c r="K280" s="40"/>
      <c r="L280" s="40"/>
      <c r="M280" s="41"/>
      <c r="N280" s="41"/>
      <c r="O280" s="42"/>
      <c r="P280" s="42"/>
      <c r="Q280" s="42"/>
      <c r="R280" s="42"/>
      <c r="S280" s="42"/>
      <c r="T280" s="42"/>
      <c r="U280" s="42"/>
      <c r="V280" s="42"/>
      <c r="W280" s="41"/>
      <c r="X280" s="42"/>
      <c r="Y280" s="43"/>
      <c r="Z280" s="43"/>
      <c r="AA280" s="44">
        <f t="shared" si="33"/>
        <v>0</v>
      </c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4">
        <f t="shared" si="34"/>
        <v>0</v>
      </c>
      <c r="AN280" s="44">
        <f t="shared" si="35"/>
        <v>0</v>
      </c>
      <c r="AO280" s="44">
        <f t="shared" si="36"/>
        <v>0</v>
      </c>
      <c r="AP280" s="45" t="str">
        <f t="shared" si="37"/>
        <v/>
      </c>
      <c r="AQ280" s="6" t="b">
        <f t="shared" si="38"/>
        <v>0</v>
      </c>
      <c r="AR280" s="46" t="b">
        <f t="shared" si="39"/>
        <v>0</v>
      </c>
      <c r="AS280" s="47" t="str">
        <f t="shared" si="40"/>
        <v/>
      </c>
    </row>
    <row r="281" spans="2:45" x14ac:dyDescent="0.25">
      <c r="B281" s="34"/>
      <c r="C281" s="35"/>
      <c r="D281" s="34"/>
      <c r="E281" s="36"/>
      <c r="F281" s="37"/>
      <c r="G281" s="38" t="e">
        <f>VLOOKUP(F281,[1]Label!$C$2:$D$1608,2,FALSE)</f>
        <v>#N/A</v>
      </c>
      <c r="H281" s="39"/>
      <c r="I281" s="40"/>
      <c r="J281" s="40"/>
      <c r="K281" s="40"/>
      <c r="L281" s="40"/>
      <c r="M281" s="41"/>
      <c r="N281" s="41"/>
      <c r="O281" s="42"/>
      <c r="P281" s="42"/>
      <c r="Q281" s="42"/>
      <c r="R281" s="42"/>
      <c r="S281" s="42"/>
      <c r="T281" s="42"/>
      <c r="U281" s="42"/>
      <c r="V281" s="42"/>
      <c r="W281" s="41"/>
      <c r="X281" s="42"/>
      <c r="Y281" s="43"/>
      <c r="Z281" s="43"/>
      <c r="AA281" s="44">
        <f t="shared" si="33"/>
        <v>0</v>
      </c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4">
        <f t="shared" si="34"/>
        <v>0</v>
      </c>
      <c r="AN281" s="44">
        <f t="shared" si="35"/>
        <v>0</v>
      </c>
      <c r="AO281" s="44">
        <f t="shared" si="36"/>
        <v>0</v>
      </c>
      <c r="AP281" s="45" t="str">
        <f t="shared" si="37"/>
        <v/>
      </c>
      <c r="AQ281" s="6" t="b">
        <f t="shared" si="38"/>
        <v>0</v>
      </c>
      <c r="AR281" s="46" t="b">
        <f t="shared" si="39"/>
        <v>0</v>
      </c>
      <c r="AS281" s="47" t="str">
        <f t="shared" si="40"/>
        <v/>
      </c>
    </row>
    <row r="282" spans="2:45" x14ac:dyDescent="0.25">
      <c r="B282" s="34"/>
      <c r="C282" s="35"/>
      <c r="D282" s="34"/>
      <c r="E282" s="36"/>
      <c r="F282" s="37"/>
      <c r="G282" s="38" t="e">
        <f>VLOOKUP(F282,[1]Label!$C$2:$D$1608,2,FALSE)</f>
        <v>#N/A</v>
      </c>
      <c r="H282" s="39"/>
      <c r="I282" s="40"/>
      <c r="J282" s="40"/>
      <c r="K282" s="40"/>
      <c r="L282" s="40"/>
      <c r="M282" s="41"/>
      <c r="N282" s="41"/>
      <c r="O282" s="42"/>
      <c r="P282" s="42"/>
      <c r="Q282" s="42"/>
      <c r="R282" s="42"/>
      <c r="S282" s="42"/>
      <c r="T282" s="42"/>
      <c r="U282" s="42"/>
      <c r="V282" s="42"/>
      <c r="W282" s="41"/>
      <c r="X282" s="42"/>
      <c r="Y282" s="43"/>
      <c r="Z282" s="43"/>
      <c r="AA282" s="44">
        <f t="shared" si="33"/>
        <v>0</v>
      </c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4">
        <f t="shared" si="34"/>
        <v>0</v>
      </c>
      <c r="AN282" s="44">
        <f t="shared" si="35"/>
        <v>0</v>
      </c>
      <c r="AO282" s="44">
        <f t="shared" si="36"/>
        <v>0</v>
      </c>
      <c r="AP282" s="45" t="str">
        <f t="shared" si="37"/>
        <v/>
      </c>
      <c r="AQ282" s="6" t="b">
        <f t="shared" si="38"/>
        <v>0</v>
      </c>
      <c r="AR282" s="46" t="b">
        <f t="shared" si="39"/>
        <v>0</v>
      </c>
      <c r="AS282" s="47" t="str">
        <f t="shared" si="40"/>
        <v/>
      </c>
    </row>
    <row r="283" spans="2:45" x14ac:dyDescent="0.25">
      <c r="B283" s="34"/>
      <c r="C283" s="35"/>
      <c r="D283" s="34"/>
      <c r="E283" s="36"/>
      <c r="F283" s="37"/>
      <c r="G283" s="38" t="e">
        <f>VLOOKUP(F283,[1]Label!$C$2:$D$1608,2,FALSE)</f>
        <v>#N/A</v>
      </c>
      <c r="H283" s="39"/>
      <c r="I283" s="40"/>
      <c r="J283" s="40"/>
      <c r="K283" s="40"/>
      <c r="L283" s="40"/>
      <c r="M283" s="41"/>
      <c r="N283" s="41"/>
      <c r="O283" s="42"/>
      <c r="P283" s="42"/>
      <c r="Q283" s="42"/>
      <c r="R283" s="42"/>
      <c r="S283" s="42"/>
      <c r="T283" s="42"/>
      <c r="U283" s="42"/>
      <c r="V283" s="42"/>
      <c r="W283" s="41"/>
      <c r="X283" s="42"/>
      <c r="Y283" s="43"/>
      <c r="Z283" s="43"/>
      <c r="AA283" s="44">
        <f t="shared" si="33"/>
        <v>0</v>
      </c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4">
        <f t="shared" si="34"/>
        <v>0</v>
      </c>
      <c r="AN283" s="44">
        <f t="shared" si="35"/>
        <v>0</v>
      </c>
      <c r="AO283" s="44">
        <f t="shared" si="36"/>
        <v>0</v>
      </c>
      <c r="AP283" s="45" t="str">
        <f t="shared" si="37"/>
        <v/>
      </c>
      <c r="AQ283" s="6" t="b">
        <f t="shared" si="38"/>
        <v>0</v>
      </c>
      <c r="AR283" s="46" t="b">
        <f t="shared" si="39"/>
        <v>0</v>
      </c>
      <c r="AS283" s="47" t="str">
        <f t="shared" si="40"/>
        <v/>
      </c>
    </row>
    <row r="284" spans="2:45" x14ac:dyDescent="0.25">
      <c r="B284" s="34"/>
      <c r="C284" s="35"/>
      <c r="D284" s="34"/>
      <c r="E284" s="36"/>
      <c r="F284" s="37"/>
      <c r="G284" s="38" t="e">
        <f>VLOOKUP(F284,[1]Label!$C$2:$D$1608,2,FALSE)</f>
        <v>#N/A</v>
      </c>
      <c r="H284" s="39"/>
      <c r="I284" s="40"/>
      <c r="J284" s="40"/>
      <c r="K284" s="40"/>
      <c r="L284" s="40"/>
      <c r="M284" s="41"/>
      <c r="N284" s="41"/>
      <c r="O284" s="42"/>
      <c r="P284" s="42"/>
      <c r="Q284" s="42"/>
      <c r="R284" s="42"/>
      <c r="S284" s="42"/>
      <c r="T284" s="42"/>
      <c r="U284" s="42"/>
      <c r="V284" s="42"/>
      <c r="W284" s="41"/>
      <c r="X284" s="42"/>
      <c r="Y284" s="43"/>
      <c r="Z284" s="43"/>
      <c r="AA284" s="44">
        <f t="shared" si="33"/>
        <v>0</v>
      </c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4">
        <f t="shared" si="34"/>
        <v>0</v>
      </c>
      <c r="AN284" s="44">
        <f t="shared" si="35"/>
        <v>0</v>
      </c>
      <c r="AO284" s="44">
        <f t="shared" si="36"/>
        <v>0</v>
      </c>
      <c r="AP284" s="45" t="str">
        <f t="shared" si="37"/>
        <v/>
      </c>
      <c r="AQ284" s="6" t="b">
        <f t="shared" si="38"/>
        <v>0</v>
      </c>
      <c r="AR284" s="46" t="b">
        <f t="shared" si="39"/>
        <v>0</v>
      </c>
      <c r="AS284" s="47" t="str">
        <f t="shared" si="40"/>
        <v/>
      </c>
    </row>
    <row r="285" spans="2:45" x14ac:dyDescent="0.25">
      <c r="B285" s="34"/>
      <c r="C285" s="35"/>
      <c r="D285" s="34"/>
      <c r="E285" s="36"/>
      <c r="F285" s="37"/>
      <c r="G285" s="38" t="e">
        <f>VLOOKUP(F285,[1]Label!$C$2:$D$1608,2,FALSE)</f>
        <v>#N/A</v>
      </c>
      <c r="H285" s="39"/>
      <c r="I285" s="40"/>
      <c r="J285" s="40"/>
      <c r="K285" s="40"/>
      <c r="L285" s="40"/>
      <c r="M285" s="41"/>
      <c r="N285" s="41"/>
      <c r="O285" s="42"/>
      <c r="P285" s="42"/>
      <c r="Q285" s="42"/>
      <c r="R285" s="42"/>
      <c r="S285" s="42"/>
      <c r="T285" s="42"/>
      <c r="U285" s="42"/>
      <c r="V285" s="42"/>
      <c r="W285" s="41"/>
      <c r="X285" s="42"/>
      <c r="Y285" s="43"/>
      <c r="Z285" s="43"/>
      <c r="AA285" s="44">
        <f t="shared" si="33"/>
        <v>0</v>
      </c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4">
        <f t="shared" si="34"/>
        <v>0</v>
      </c>
      <c r="AN285" s="44">
        <f t="shared" si="35"/>
        <v>0</v>
      </c>
      <c r="AO285" s="44">
        <f t="shared" si="36"/>
        <v>0</v>
      </c>
      <c r="AP285" s="45" t="str">
        <f t="shared" si="37"/>
        <v/>
      </c>
      <c r="AQ285" s="6" t="b">
        <f t="shared" si="38"/>
        <v>0</v>
      </c>
      <c r="AR285" s="46" t="b">
        <f t="shared" si="39"/>
        <v>0</v>
      </c>
      <c r="AS285" s="47" t="str">
        <f t="shared" si="40"/>
        <v/>
      </c>
    </row>
    <row r="286" spans="2:45" x14ac:dyDescent="0.25">
      <c r="B286" s="34"/>
      <c r="C286" s="35"/>
      <c r="D286" s="34"/>
      <c r="E286" s="36"/>
      <c r="F286" s="37"/>
      <c r="G286" s="38" t="e">
        <f>VLOOKUP(F286,[1]Label!$C$2:$D$1608,2,FALSE)</f>
        <v>#N/A</v>
      </c>
      <c r="H286" s="39"/>
      <c r="I286" s="40"/>
      <c r="J286" s="40"/>
      <c r="K286" s="40"/>
      <c r="L286" s="40"/>
      <c r="M286" s="41"/>
      <c r="N286" s="41"/>
      <c r="O286" s="42"/>
      <c r="P286" s="42"/>
      <c r="Q286" s="42"/>
      <c r="R286" s="42"/>
      <c r="S286" s="42"/>
      <c r="T286" s="42"/>
      <c r="U286" s="42"/>
      <c r="V286" s="42"/>
      <c r="W286" s="41"/>
      <c r="X286" s="42"/>
      <c r="Y286" s="43"/>
      <c r="Z286" s="43"/>
      <c r="AA286" s="44">
        <f t="shared" si="33"/>
        <v>0</v>
      </c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4">
        <f t="shared" si="34"/>
        <v>0</v>
      </c>
      <c r="AN286" s="44">
        <f t="shared" si="35"/>
        <v>0</v>
      </c>
      <c r="AO286" s="44">
        <f t="shared" si="36"/>
        <v>0</v>
      </c>
      <c r="AP286" s="45" t="str">
        <f t="shared" si="37"/>
        <v/>
      </c>
      <c r="AQ286" s="6" t="b">
        <f t="shared" si="38"/>
        <v>0</v>
      </c>
      <c r="AR286" s="46" t="b">
        <f t="shared" si="39"/>
        <v>0</v>
      </c>
      <c r="AS286" s="47" t="str">
        <f t="shared" si="40"/>
        <v/>
      </c>
    </row>
    <row r="287" spans="2:45" x14ac:dyDescent="0.25">
      <c r="B287" s="34"/>
      <c r="C287" s="35"/>
      <c r="D287" s="34"/>
      <c r="E287" s="36"/>
      <c r="F287" s="37"/>
      <c r="G287" s="38" t="e">
        <f>VLOOKUP(F287,[1]Label!$C$2:$D$1608,2,FALSE)</f>
        <v>#N/A</v>
      </c>
      <c r="H287" s="39"/>
      <c r="I287" s="40"/>
      <c r="J287" s="40"/>
      <c r="K287" s="40"/>
      <c r="L287" s="40"/>
      <c r="M287" s="41"/>
      <c r="N287" s="41"/>
      <c r="O287" s="42"/>
      <c r="P287" s="42"/>
      <c r="Q287" s="42"/>
      <c r="R287" s="42"/>
      <c r="S287" s="42"/>
      <c r="T287" s="42"/>
      <c r="U287" s="42"/>
      <c r="V287" s="42"/>
      <c r="W287" s="41"/>
      <c r="X287" s="42"/>
      <c r="Y287" s="43"/>
      <c r="Z287" s="43"/>
      <c r="AA287" s="44">
        <f t="shared" si="33"/>
        <v>0</v>
      </c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4">
        <f t="shared" si="34"/>
        <v>0</v>
      </c>
      <c r="AN287" s="44">
        <f t="shared" si="35"/>
        <v>0</v>
      </c>
      <c r="AO287" s="44">
        <f t="shared" si="36"/>
        <v>0</v>
      </c>
      <c r="AP287" s="45" t="str">
        <f t="shared" si="37"/>
        <v/>
      </c>
      <c r="AQ287" s="6" t="b">
        <f t="shared" si="38"/>
        <v>0</v>
      </c>
      <c r="AR287" s="46" t="b">
        <f t="shared" si="39"/>
        <v>0</v>
      </c>
      <c r="AS287" s="47" t="str">
        <f t="shared" si="40"/>
        <v/>
      </c>
    </row>
    <row r="288" spans="2:45" x14ac:dyDescent="0.25">
      <c r="B288" s="34"/>
      <c r="C288" s="35"/>
      <c r="D288" s="34"/>
      <c r="E288" s="36"/>
      <c r="F288" s="37"/>
      <c r="G288" s="38" t="e">
        <f>VLOOKUP(F288,[1]Label!$C$2:$D$1608,2,FALSE)</f>
        <v>#N/A</v>
      </c>
      <c r="H288" s="39"/>
      <c r="I288" s="40"/>
      <c r="J288" s="40"/>
      <c r="K288" s="40"/>
      <c r="L288" s="40"/>
      <c r="M288" s="41"/>
      <c r="N288" s="41"/>
      <c r="O288" s="42"/>
      <c r="P288" s="42"/>
      <c r="Q288" s="42"/>
      <c r="R288" s="42"/>
      <c r="S288" s="42"/>
      <c r="T288" s="42"/>
      <c r="U288" s="42"/>
      <c r="V288" s="42"/>
      <c r="W288" s="41"/>
      <c r="X288" s="42"/>
      <c r="Y288" s="43"/>
      <c r="Z288" s="43"/>
      <c r="AA288" s="44">
        <f t="shared" si="33"/>
        <v>0</v>
      </c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4">
        <f t="shared" si="34"/>
        <v>0</v>
      </c>
      <c r="AN288" s="44">
        <f t="shared" si="35"/>
        <v>0</v>
      </c>
      <c r="AO288" s="44">
        <f t="shared" si="36"/>
        <v>0</v>
      </c>
      <c r="AP288" s="45" t="str">
        <f t="shared" si="37"/>
        <v/>
      </c>
      <c r="AQ288" s="6" t="b">
        <f t="shared" si="38"/>
        <v>0</v>
      </c>
      <c r="AR288" s="46" t="b">
        <f t="shared" si="39"/>
        <v>0</v>
      </c>
      <c r="AS288" s="47" t="str">
        <f t="shared" si="40"/>
        <v/>
      </c>
    </row>
    <row r="289" spans="2:45" x14ac:dyDescent="0.25">
      <c r="B289" s="34"/>
      <c r="C289" s="35"/>
      <c r="D289" s="34"/>
      <c r="E289" s="36"/>
      <c r="F289" s="37"/>
      <c r="G289" s="38" t="e">
        <f>VLOOKUP(F289,[1]Label!$C$2:$D$1608,2,FALSE)</f>
        <v>#N/A</v>
      </c>
      <c r="H289" s="39"/>
      <c r="I289" s="40"/>
      <c r="J289" s="40"/>
      <c r="K289" s="40"/>
      <c r="L289" s="40"/>
      <c r="M289" s="41"/>
      <c r="N289" s="41"/>
      <c r="O289" s="42"/>
      <c r="P289" s="42"/>
      <c r="Q289" s="42"/>
      <c r="R289" s="42"/>
      <c r="S289" s="42"/>
      <c r="T289" s="42"/>
      <c r="U289" s="42"/>
      <c r="V289" s="42"/>
      <c r="W289" s="41"/>
      <c r="X289" s="42"/>
      <c r="Y289" s="43"/>
      <c r="Z289" s="43"/>
      <c r="AA289" s="44">
        <f t="shared" si="33"/>
        <v>0</v>
      </c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4">
        <f t="shared" si="34"/>
        <v>0</v>
      </c>
      <c r="AN289" s="44">
        <f t="shared" si="35"/>
        <v>0</v>
      </c>
      <c r="AO289" s="44">
        <f t="shared" si="36"/>
        <v>0</v>
      </c>
      <c r="AP289" s="45" t="str">
        <f t="shared" si="37"/>
        <v/>
      </c>
      <c r="AQ289" s="6" t="b">
        <f t="shared" si="38"/>
        <v>0</v>
      </c>
      <c r="AR289" s="46" t="b">
        <f t="shared" si="39"/>
        <v>0</v>
      </c>
      <c r="AS289" s="47" t="str">
        <f t="shared" si="40"/>
        <v/>
      </c>
    </row>
    <row r="290" spans="2:45" x14ac:dyDescent="0.25">
      <c r="B290" s="34"/>
      <c r="C290" s="35"/>
      <c r="D290" s="34"/>
      <c r="E290" s="36"/>
      <c r="F290" s="37"/>
      <c r="G290" s="38" t="e">
        <f>VLOOKUP(F290,[1]Label!$C$2:$D$1608,2,FALSE)</f>
        <v>#N/A</v>
      </c>
      <c r="H290" s="39"/>
      <c r="I290" s="40"/>
      <c r="J290" s="40"/>
      <c r="K290" s="40"/>
      <c r="L290" s="40"/>
      <c r="M290" s="41"/>
      <c r="N290" s="41"/>
      <c r="O290" s="42"/>
      <c r="P290" s="42"/>
      <c r="Q290" s="42"/>
      <c r="R290" s="42"/>
      <c r="S290" s="42"/>
      <c r="T290" s="42"/>
      <c r="U290" s="42"/>
      <c r="V290" s="42"/>
      <c r="W290" s="41"/>
      <c r="X290" s="42"/>
      <c r="Y290" s="43"/>
      <c r="Z290" s="43"/>
      <c r="AA290" s="44">
        <f t="shared" si="33"/>
        <v>0</v>
      </c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4">
        <f t="shared" si="34"/>
        <v>0</v>
      </c>
      <c r="AN290" s="44">
        <f t="shared" si="35"/>
        <v>0</v>
      </c>
      <c r="AO290" s="44">
        <f t="shared" si="36"/>
        <v>0</v>
      </c>
      <c r="AP290" s="45" t="str">
        <f t="shared" si="37"/>
        <v/>
      </c>
      <c r="AQ290" s="6" t="b">
        <f t="shared" si="38"/>
        <v>0</v>
      </c>
      <c r="AR290" s="46" t="b">
        <f t="shared" si="39"/>
        <v>0</v>
      </c>
      <c r="AS290" s="47" t="str">
        <f t="shared" si="40"/>
        <v/>
      </c>
    </row>
    <row r="291" spans="2:45" x14ac:dyDescent="0.25">
      <c r="B291" s="34"/>
      <c r="C291" s="35"/>
      <c r="D291" s="34"/>
      <c r="E291" s="36"/>
      <c r="F291" s="37"/>
      <c r="G291" s="38" t="e">
        <f>VLOOKUP(F291,[1]Label!$C$2:$D$1608,2,FALSE)</f>
        <v>#N/A</v>
      </c>
      <c r="H291" s="39"/>
      <c r="I291" s="40"/>
      <c r="J291" s="40"/>
      <c r="K291" s="40"/>
      <c r="L291" s="40"/>
      <c r="M291" s="41"/>
      <c r="N291" s="41"/>
      <c r="O291" s="42"/>
      <c r="P291" s="42"/>
      <c r="Q291" s="42"/>
      <c r="R291" s="42"/>
      <c r="S291" s="42"/>
      <c r="T291" s="42"/>
      <c r="U291" s="42"/>
      <c r="V291" s="42"/>
      <c r="W291" s="41"/>
      <c r="X291" s="42"/>
      <c r="Y291" s="43"/>
      <c r="Z291" s="43"/>
      <c r="AA291" s="44">
        <f t="shared" si="33"/>
        <v>0</v>
      </c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4">
        <f t="shared" si="34"/>
        <v>0</v>
      </c>
      <c r="AN291" s="44">
        <f t="shared" si="35"/>
        <v>0</v>
      </c>
      <c r="AO291" s="44">
        <f t="shared" si="36"/>
        <v>0</v>
      </c>
      <c r="AP291" s="45" t="str">
        <f t="shared" si="37"/>
        <v/>
      </c>
      <c r="AQ291" s="6" t="b">
        <f t="shared" si="38"/>
        <v>0</v>
      </c>
      <c r="AR291" s="46" t="b">
        <f t="shared" si="39"/>
        <v>0</v>
      </c>
      <c r="AS291" s="47" t="str">
        <f t="shared" si="40"/>
        <v/>
      </c>
    </row>
    <row r="292" spans="2:45" x14ac:dyDescent="0.25">
      <c r="B292" s="34"/>
      <c r="C292" s="35"/>
      <c r="D292" s="34"/>
      <c r="E292" s="36"/>
      <c r="F292" s="37"/>
      <c r="G292" s="38" t="e">
        <f>VLOOKUP(F292,[1]Label!$C$2:$D$1608,2,FALSE)</f>
        <v>#N/A</v>
      </c>
      <c r="H292" s="39"/>
      <c r="I292" s="40"/>
      <c r="J292" s="40"/>
      <c r="K292" s="40"/>
      <c r="L292" s="40"/>
      <c r="M292" s="41"/>
      <c r="N292" s="41"/>
      <c r="O292" s="42"/>
      <c r="P292" s="42"/>
      <c r="Q292" s="42"/>
      <c r="R292" s="42"/>
      <c r="S292" s="42"/>
      <c r="T292" s="42"/>
      <c r="U292" s="42"/>
      <c r="V292" s="42"/>
      <c r="W292" s="41"/>
      <c r="X292" s="42"/>
      <c r="Y292" s="43"/>
      <c r="Z292" s="43"/>
      <c r="AA292" s="44">
        <f t="shared" si="33"/>
        <v>0</v>
      </c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4">
        <f t="shared" si="34"/>
        <v>0</v>
      </c>
      <c r="AN292" s="44">
        <f t="shared" si="35"/>
        <v>0</v>
      </c>
      <c r="AO292" s="44">
        <f t="shared" si="36"/>
        <v>0</v>
      </c>
      <c r="AP292" s="45" t="str">
        <f t="shared" si="37"/>
        <v/>
      </c>
      <c r="AQ292" s="6" t="b">
        <f t="shared" si="38"/>
        <v>0</v>
      </c>
      <c r="AR292" s="46" t="b">
        <f t="shared" si="39"/>
        <v>0</v>
      </c>
      <c r="AS292" s="47" t="str">
        <f t="shared" si="40"/>
        <v/>
      </c>
    </row>
    <row r="293" spans="2:45" x14ac:dyDescent="0.25">
      <c r="B293" s="34"/>
      <c r="C293" s="35"/>
      <c r="D293" s="34"/>
      <c r="E293" s="36"/>
      <c r="F293" s="37"/>
      <c r="G293" s="38" t="e">
        <f>VLOOKUP(F293,[1]Label!$C$2:$D$1608,2,FALSE)</f>
        <v>#N/A</v>
      </c>
      <c r="H293" s="39"/>
      <c r="I293" s="40"/>
      <c r="J293" s="40"/>
      <c r="K293" s="40"/>
      <c r="L293" s="40"/>
      <c r="M293" s="41"/>
      <c r="N293" s="41"/>
      <c r="O293" s="42"/>
      <c r="P293" s="42"/>
      <c r="Q293" s="42"/>
      <c r="R293" s="42"/>
      <c r="S293" s="42"/>
      <c r="T293" s="42"/>
      <c r="U293" s="42"/>
      <c r="V293" s="42"/>
      <c r="W293" s="41"/>
      <c r="X293" s="42"/>
      <c r="Y293" s="43"/>
      <c r="Z293" s="43"/>
      <c r="AA293" s="44">
        <f t="shared" si="33"/>
        <v>0</v>
      </c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4">
        <f t="shared" si="34"/>
        <v>0</v>
      </c>
      <c r="AN293" s="44">
        <f t="shared" si="35"/>
        <v>0</v>
      </c>
      <c r="AO293" s="44">
        <f t="shared" si="36"/>
        <v>0</v>
      </c>
      <c r="AP293" s="45" t="str">
        <f t="shared" si="37"/>
        <v/>
      </c>
      <c r="AQ293" s="6" t="b">
        <f t="shared" si="38"/>
        <v>0</v>
      </c>
      <c r="AR293" s="46" t="b">
        <f t="shared" si="39"/>
        <v>0</v>
      </c>
      <c r="AS293" s="47" t="str">
        <f t="shared" si="40"/>
        <v/>
      </c>
    </row>
    <row r="294" spans="2:45" x14ac:dyDescent="0.25">
      <c r="B294" s="34"/>
      <c r="C294" s="35"/>
      <c r="D294" s="34"/>
      <c r="E294" s="36"/>
      <c r="F294" s="37"/>
      <c r="G294" s="38" t="e">
        <f>VLOOKUP(F294,[1]Label!$C$2:$D$1608,2,FALSE)</f>
        <v>#N/A</v>
      </c>
      <c r="H294" s="39"/>
      <c r="I294" s="40"/>
      <c r="J294" s="40"/>
      <c r="K294" s="40"/>
      <c r="L294" s="40"/>
      <c r="M294" s="41"/>
      <c r="N294" s="41"/>
      <c r="O294" s="42"/>
      <c r="P294" s="42"/>
      <c r="Q294" s="42"/>
      <c r="R294" s="42"/>
      <c r="S294" s="42"/>
      <c r="T294" s="42"/>
      <c r="U294" s="42"/>
      <c r="V294" s="42"/>
      <c r="W294" s="41"/>
      <c r="X294" s="42"/>
      <c r="Y294" s="43"/>
      <c r="Z294" s="43"/>
      <c r="AA294" s="44">
        <f t="shared" si="33"/>
        <v>0</v>
      </c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4">
        <f t="shared" si="34"/>
        <v>0</v>
      </c>
      <c r="AN294" s="44">
        <f t="shared" si="35"/>
        <v>0</v>
      </c>
      <c r="AO294" s="44">
        <f t="shared" si="36"/>
        <v>0</v>
      </c>
      <c r="AP294" s="45" t="str">
        <f t="shared" si="37"/>
        <v/>
      </c>
      <c r="AQ294" s="6" t="b">
        <f t="shared" si="38"/>
        <v>0</v>
      </c>
      <c r="AR294" s="46" t="b">
        <f t="shared" si="39"/>
        <v>0</v>
      </c>
      <c r="AS294" s="47" t="str">
        <f t="shared" si="40"/>
        <v/>
      </c>
    </row>
    <row r="295" spans="2:45" x14ac:dyDescent="0.25">
      <c r="B295" s="34"/>
      <c r="C295" s="35"/>
      <c r="D295" s="34"/>
      <c r="E295" s="36"/>
      <c r="F295" s="37"/>
      <c r="G295" s="38" t="e">
        <f>VLOOKUP(F295,[1]Label!$C$2:$D$1608,2,FALSE)</f>
        <v>#N/A</v>
      </c>
      <c r="H295" s="39"/>
      <c r="I295" s="40"/>
      <c r="J295" s="40"/>
      <c r="K295" s="40"/>
      <c r="L295" s="40"/>
      <c r="M295" s="41"/>
      <c r="N295" s="41"/>
      <c r="O295" s="42"/>
      <c r="P295" s="42"/>
      <c r="Q295" s="42"/>
      <c r="R295" s="42"/>
      <c r="S295" s="42"/>
      <c r="T295" s="42"/>
      <c r="U295" s="42"/>
      <c r="V295" s="42"/>
      <c r="W295" s="41"/>
      <c r="X295" s="42"/>
      <c r="Y295" s="43"/>
      <c r="Z295" s="43"/>
      <c r="AA295" s="44">
        <f t="shared" si="33"/>
        <v>0</v>
      </c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4">
        <f t="shared" si="34"/>
        <v>0</v>
      </c>
      <c r="AN295" s="44">
        <f t="shared" si="35"/>
        <v>0</v>
      </c>
      <c r="AO295" s="44">
        <f t="shared" si="36"/>
        <v>0</v>
      </c>
      <c r="AP295" s="45" t="str">
        <f t="shared" si="37"/>
        <v/>
      </c>
      <c r="AQ295" s="6" t="b">
        <f t="shared" si="38"/>
        <v>0</v>
      </c>
      <c r="AR295" s="46" t="b">
        <f t="shared" si="39"/>
        <v>0</v>
      </c>
      <c r="AS295" s="47" t="str">
        <f t="shared" si="40"/>
        <v/>
      </c>
    </row>
    <row r="296" spans="2:45" x14ac:dyDescent="0.25">
      <c r="B296" s="34"/>
      <c r="C296" s="35"/>
      <c r="D296" s="34"/>
      <c r="E296" s="36"/>
      <c r="F296" s="37"/>
      <c r="G296" s="38" t="e">
        <f>VLOOKUP(F296,[1]Label!$C$2:$D$1608,2,FALSE)</f>
        <v>#N/A</v>
      </c>
      <c r="H296" s="39"/>
      <c r="I296" s="40"/>
      <c r="J296" s="40"/>
      <c r="K296" s="40"/>
      <c r="L296" s="40"/>
      <c r="M296" s="41"/>
      <c r="N296" s="41"/>
      <c r="O296" s="42"/>
      <c r="P296" s="42"/>
      <c r="Q296" s="42"/>
      <c r="R296" s="42"/>
      <c r="S296" s="42"/>
      <c r="T296" s="42"/>
      <c r="U296" s="42"/>
      <c r="V296" s="42"/>
      <c r="W296" s="41"/>
      <c r="X296" s="42"/>
      <c r="Y296" s="43"/>
      <c r="Z296" s="43"/>
      <c r="AA296" s="44">
        <f t="shared" si="33"/>
        <v>0</v>
      </c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4">
        <f t="shared" si="34"/>
        <v>0</v>
      </c>
      <c r="AN296" s="44">
        <f t="shared" si="35"/>
        <v>0</v>
      </c>
      <c r="AO296" s="44">
        <f t="shared" si="36"/>
        <v>0</v>
      </c>
      <c r="AP296" s="45" t="str">
        <f t="shared" si="37"/>
        <v/>
      </c>
      <c r="AQ296" s="6" t="b">
        <f t="shared" si="38"/>
        <v>0</v>
      </c>
      <c r="AR296" s="46" t="b">
        <f t="shared" si="39"/>
        <v>0</v>
      </c>
      <c r="AS296" s="47" t="str">
        <f t="shared" si="40"/>
        <v/>
      </c>
    </row>
    <row r="297" spans="2:45" x14ac:dyDescent="0.25">
      <c r="B297" s="34"/>
      <c r="C297" s="35"/>
      <c r="D297" s="34"/>
      <c r="E297" s="36"/>
      <c r="F297" s="37"/>
      <c r="G297" s="38" t="e">
        <f>VLOOKUP(F297,[1]Label!$C$2:$D$1608,2,FALSE)</f>
        <v>#N/A</v>
      </c>
      <c r="H297" s="39"/>
      <c r="I297" s="40"/>
      <c r="J297" s="40"/>
      <c r="K297" s="40"/>
      <c r="L297" s="40"/>
      <c r="M297" s="41"/>
      <c r="N297" s="41"/>
      <c r="O297" s="42"/>
      <c r="P297" s="42"/>
      <c r="Q297" s="42"/>
      <c r="R297" s="42"/>
      <c r="S297" s="42"/>
      <c r="T297" s="42"/>
      <c r="U297" s="42"/>
      <c r="V297" s="42"/>
      <c r="W297" s="41"/>
      <c r="X297" s="42"/>
      <c r="Y297" s="43"/>
      <c r="Z297" s="43"/>
      <c r="AA297" s="44">
        <f t="shared" si="33"/>
        <v>0</v>
      </c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4">
        <f t="shared" si="34"/>
        <v>0</v>
      </c>
      <c r="AN297" s="44">
        <f t="shared" si="35"/>
        <v>0</v>
      </c>
      <c r="AO297" s="44">
        <f t="shared" si="36"/>
        <v>0</v>
      </c>
      <c r="AP297" s="45" t="str">
        <f t="shared" si="37"/>
        <v/>
      </c>
      <c r="AQ297" s="6" t="b">
        <f t="shared" si="38"/>
        <v>0</v>
      </c>
      <c r="AR297" s="46" t="b">
        <f t="shared" si="39"/>
        <v>0</v>
      </c>
      <c r="AS297" s="47" t="str">
        <f t="shared" si="40"/>
        <v/>
      </c>
    </row>
    <row r="298" spans="2:45" ht="12.75" customHeight="1" x14ac:dyDescent="0.25">
      <c r="B298" s="34"/>
      <c r="C298" s="35"/>
      <c r="D298" s="34"/>
      <c r="E298" s="36"/>
      <c r="F298" s="37"/>
      <c r="G298" s="38" t="e">
        <f>VLOOKUP(F298,[1]Label!$C$2:$D$1608,2,FALSE)</f>
        <v>#N/A</v>
      </c>
      <c r="H298" s="39"/>
      <c r="I298" s="40"/>
      <c r="J298" s="40"/>
      <c r="K298" s="40"/>
      <c r="L298" s="40"/>
      <c r="M298" s="41"/>
      <c r="N298" s="41"/>
      <c r="O298" s="42"/>
      <c r="P298" s="42"/>
      <c r="Q298" s="42"/>
      <c r="R298" s="42"/>
      <c r="S298" s="42"/>
      <c r="T298" s="42"/>
      <c r="U298" s="42"/>
      <c r="V298" s="42"/>
      <c r="W298" s="41"/>
      <c r="X298" s="42"/>
      <c r="Y298" s="43"/>
      <c r="Z298" s="43"/>
      <c r="AA298" s="44">
        <f t="shared" si="33"/>
        <v>0</v>
      </c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4">
        <f t="shared" si="34"/>
        <v>0</v>
      </c>
      <c r="AN298" s="44">
        <f t="shared" si="35"/>
        <v>0</v>
      </c>
      <c r="AO298" s="44">
        <f t="shared" si="36"/>
        <v>0</v>
      </c>
      <c r="AP298" s="45" t="str">
        <f t="shared" si="37"/>
        <v/>
      </c>
      <c r="AQ298" s="6" t="b">
        <f t="shared" si="38"/>
        <v>0</v>
      </c>
      <c r="AR298" s="46" t="b">
        <f t="shared" si="39"/>
        <v>0</v>
      </c>
      <c r="AS298" s="47" t="str">
        <f t="shared" si="40"/>
        <v/>
      </c>
    </row>
    <row r="299" spans="2:45" ht="12.75" customHeight="1" x14ac:dyDescent="0.25">
      <c r="B299" s="34"/>
      <c r="C299" s="35"/>
      <c r="D299" s="34"/>
      <c r="E299" s="36"/>
      <c r="F299" s="37"/>
      <c r="G299" s="38" t="e">
        <f>VLOOKUP(F299,[1]Label!$C$2:$D$1608,2,FALSE)</f>
        <v>#N/A</v>
      </c>
      <c r="H299" s="39"/>
      <c r="I299" s="40"/>
      <c r="J299" s="40"/>
      <c r="K299" s="40"/>
      <c r="L299" s="40"/>
      <c r="M299" s="41"/>
      <c r="N299" s="41"/>
      <c r="O299" s="42"/>
      <c r="P299" s="42"/>
      <c r="Q299" s="42"/>
      <c r="R299" s="42"/>
      <c r="S299" s="42"/>
      <c r="T299" s="42"/>
      <c r="U299" s="42"/>
      <c r="V299" s="42"/>
      <c r="W299" s="41"/>
      <c r="X299" s="42"/>
      <c r="Y299" s="43"/>
      <c r="Z299" s="43"/>
      <c r="AA299" s="44">
        <f t="shared" si="33"/>
        <v>0</v>
      </c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4">
        <f t="shared" si="34"/>
        <v>0</v>
      </c>
      <c r="AN299" s="44">
        <f t="shared" si="35"/>
        <v>0</v>
      </c>
      <c r="AO299" s="44">
        <f t="shared" si="36"/>
        <v>0</v>
      </c>
      <c r="AP299" s="45" t="str">
        <f t="shared" si="37"/>
        <v/>
      </c>
      <c r="AQ299" s="6" t="b">
        <f t="shared" si="38"/>
        <v>0</v>
      </c>
      <c r="AR299" s="46" t="b">
        <f t="shared" si="39"/>
        <v>0</v>
      </c>
      <c r="AS299" s="47" t="str">
        <f t="shared" si="40"/>
        <v/>
      </c>
    </row>
    <row r="300" spans="2:45" ht="12.75" customHeight="1" thickBot="1" x14ac:dyDescent="0.3">
      <c r="B300" s="49"/>
      <c r="C300" s="50"/>
      <c r="D300" s="49"/>
      <c r="E300" s="51"/>
      <c r="F300" s="52"/>
      <c r="G300" s="38" t="e">
        <f>VLOOKUP(F300,[1]Label!$C$2:$D$1608,2,FALSE)</f>
        <v>#N/A</v>
      </c>
      <c r="H300" s="53"/>
      <c r="I300" s="51"/>
      <c r="J300" s="51"/>
      <c r="K300" s="51"/>
      <c r="L300" s="51"/>
      <c r="M300" s="54"/>
      <c r="N300" s="54"/>
      <c r="O300" s="55"/>
      <c r="P300" s="55"/>
      <c r="Q300" s="55"/>
      <c r="R300" s="55"/>
      <c r="S300" s="55"/>
      <c r="T300" s="55"/>
      <c r="U300" s="55"/>
      <c r="V300" s="55"/>
      <c r="W300" s="54"/>
      <c r="X300" s="55"/>
      <c r="Y300" s="56"/>
      <c r="Z300" s="56"/>
      <c r="AA300" s="57">
        <f t="shared" si="33"/>
        <v>0</v>
      </c>
      <c r="AB300" s="56"/>
      <c r="AC300" s="56"/>
      <c r="AD300" s="56"/>
      <c r="AE300" s="56"/>
      <c r="AF300" s="56"/>
      <c r="AG300" s="56"/>
      <c r="AH300" s="56"/>
      <c r="AI300" s="56"/>
      <c r="AJ300" s="56"/>
      <c r="AK300" s="56"/>
      <c r="AL300" s="56"/>
      <c r="AM300" s="57">
        <f t="shared" si="34"/>
        <v>0</v>
      </c>
      <c r="AN300" s="57">
        <f t="shared" si="35"/>
        <v>0</v>
      </c>
      <c r="AO300" s="57">
        <f t="shared" si="36"/>
        <v>0</v>
      </c>
      <c r="AP300" s="45" t="str">
        <f t="shared" si="37"/>
        <v/>
      </c>
      <c r="AQ300" s="6" t="b">
        <f t="shared" si="38"/>
        <v>0</v>
      </c>
      <c r="AR300" s="46" t="b">
        <f t="shared" si="39"/>
        <v>0</v>
      </c>
      <c r="AS300" s="47" t="str">
        <f t="shared" si="40"/>
        <v/>
      </c>
    </row>
    <row r="301" spans="2:45" ht="12.75" customHeight="1" x14ac:dyDescent="0.25">
      <c r="N301" s="59"/>
      <c r="O301" s="59"/>
      <c r="P301" s="59"/>
      <c r="Q301" s="59"/>
      <c r="R301" s="59"/>
      <c r="S301" s="59"/>
      <c r="T301" s="59"/>
      <c r="U301" s="59"/>
      <c r="V301" s="60"/>
      <c r="W301" s="60"/>
      <c r="X301" s="59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44"/>
      <c r="AN301" s="44"/>
    </row>
    <row r="302" spans="2:45" ht="12.75" customHeight="1" x14ac:dyDescent="0.25">
      <c r="N302" s="59"/>
      <c r="O302" s="59"/>
      <c r="P302" s="59"/>
      <c r="Q302" s="59"/>
      <c r="R302" s="59"/>
      <c r="S302" s="59"/>
      <c r="T302" s="59"/>
      <c r="U302" s="59"/>
      <c r="V302" s="60"/>
      <c r="W302" s="60"/>
      <c r="X302" s="59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44"/>
      <c r="AN302" s="44"/>
    </row>
    <row r="303" spans="2:45" ht="12.75" customHeight="1" x14ac:dyDescent="0.25">
      <c r="N303" s="59"/>
      <c r="O303" s="59"/>
      <c r="P303" s="59"/>
      <c r="Q303" s="59"/>
      <c r="R303" s="59"/>
      <c r="S303" s="59"/>
      <c r="T303" s="59"/>
      <c r="U303" s="59"/>
      <c r="V303" s="60"/>
      <c r="W303" s="60"/>
      <c r="X303" s="59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44"/>
      <c r="AN303" s="44"/>
    </row>
    <row r="304" spans="2:45" ht="12.75" customHeight="1" x14ac:dyDescent="0.25">
      <c r="N304" s="59"/>
      <c r="O304" s="59"/>
      <c r="P304" s="59"/>
      <c r="Q304" s="59"/>
      <c r="R304" s="59"/>
      <c r="S304" s="59"/>
      <c r="T304" s="59"/>
      <c r="U304" s="59"/>
      <c r="V304" s="60"/>
      <c r="W304" s="60"/>
      <c r="X304" s="59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44"/>
      <c r="AN304" s="44"/>
    </row>
    <row r="305" spans="14:40" ht="12.75" customHeight="1" x14ac:dyDescent="0.25">
      <c r="N305" s="59"/>
      <c r="O305" s="59"/>
      <c r="P305" s="59"/>
      <c r="Q305" s="59"/>
      <c r="R305" s="59"/>
      <c r="S305" s="59"/>
      <c r="T305" s="59"/>
      <c r="U305" s="59"/>
      <c r="V305" s="60"/>
      <c r="W305" s="60"/>
      <c r="X305" s="59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44"/>
      <c r="AN305" s="44"/>
    </row>
    <row r="306" spans="14:40" ht="12.75" customHeight="1" x14ac:dyDescent="0.25">
      <c r="N306" s="59"/>
      <c r="O306" s="59"/>
      <c r="P306" s="59"/>
      <c r="Q306" s="59"/>
      <c r="R306" s="59"/>
      <c r="S306" s="59"/>
      <c r="T306" s="59"/>
      <c r="U306" s="59"/>
      <c r="V306" s="60"/>
      <c r="W306" s="60"/>
      <c r="X306" s="59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44"/>
      <c r="AN306" s="44"/>
    </row>
    <row r="307" spans="14:40" ht="12.75" customHeight="1" x14ac:dyDescent="0.25">
      <c r="N307" s="59"/>
      <c r="O307" s="59"/>
      <c r="P307" s="59"/>
      <c r="Q307" s="59"/>
      <c r="R307" s="59"/>
      <c r="S307" s="59"/>
      <c r="T307" s="59"/>
      <c r="U307" s="59"/>
      <c r="V307" s="60"/>
      <c r="W307" s="60"/>
      <c r="X307" s="59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44"/>
      <c r="AN307" s="44"/>
    </row>
    <row r="308" spans="14:40" ht="12.75" customHeight="1" x14ac:dyDescent="0.25">
      <c r="N308" s="59"/>
      <c r="O308" s="59"/>
      <c r="P308" s="59"/>
      <c r="Q308" s="59"/>
      <c r="R308" s="59"/>
      <c r="S308" s="59"/>
      <c r="T308" s="59"/>
      <c r="U308" s="59"/>
      <c r="V308" s="60"/>
      <c r="W308" s="60"/>
      <c r="X308" s="59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44"/>
      <c r="AN308" s="44"/>
    </row>
    <row r="309" spans="14:40" ht="12.75" customHeight="1" x14ac:dyDescent="0.25">
      <c r="N309" s="59"/>
      <c r="O309" s="59"/>
      <c r="P309" s="59"/>
      <c r="Q309" s="59"/>
      <c r="R309" s="59"/>
      <c r="S309" s="59"/>
      <c r="T309" s="59"/>
      <c r="U309" s="59"/>
      <c r="V309" s="60"/>
      <c r="W309" s="60"/>
      <c r="X309" s="59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44"/>
      <c r="AN309" s="44"/>
    </row>
    <row r="310" spans="14:40" ht="12.75" customHeight="1" x14ac:dyDescent="0.25">
      <c r="N310" s="59"/>
      <c r="O310" s="59"/>
      <c r="P310" s="59"/>
      <c r="Q310" s="59"/>
      <c r="R310" s="59"/>
      <c r="S310" s="59"/>
      <c r="T310" s="59"/>
      <c r="U310" s="59"/>
      <c r="V310" s="60"/>
      <c r="W310" s="60"/>
      <c r="X310" s="59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44"/>
      <c r="AN310" s="44"/>
    </row>
    <row r="311" spans="14:40" ht="12.75" customHeight="1" x14ac:dyDescent="0.25">
      <c r="N311" s="59"/>
      <c r="O311" s="59"/>
      <c r="P311" s="59"/>
      <c r="Q311" s="59"/>
      <c r="R311" s="59"/>
      <c r="S311" s="59"/>
      <c r="T311" s="59"/>
      <c r="U311" s="59"/>
      <c r="V311" s="60"/>
      <c r="W311" s="60"/>
      <c r="X311" s="59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44"/>
      <c r="AN311" s="44"/>
    </row>
    <row r="312" spans="14:40" ht="12.75" customHeight="1" x14ac:dyDescent="0.25">
      <c r="N312" s="59"/>
      <c r="O312" s="59"/>
      <c r="P312" s="59"/>
      <c r="Q312" s="59"/>
      <c r="R312" s="59"/>
      <c r="S312" s="59"/>
      <c r="T312" s="59"/>
      <c r="U312" s="59"/>
      <c r="V312" s="60"/>
      <c r="W312" s="60"/>
      <c r="X312" s="59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44"/>
      <c r="AN312" s="44"/>
    </row>
    <row r="313" spans="14:40" ht="12.75" customHeight="1" x14ac:dyDescent="0.25">
      <c r="N313" s="59"/>
      <c r="O313" s="59"/>
      <c r="P313" s="59"/>
      <c r="Q313" s="59"/>
      <c r="R313" s="59"/>
      <c r="S313" s="59"/>
      <c r="T313" s="59"/>
      <c r="U313" s="59"/>
      <c r="V313" s="60"/>
      <c r="W313" s="60"/>
      <c r="X313" s="59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44"/>
      <c r="AN313" s="44"/>
    </row>
    <row r="314" spans="14:40" ht="12.75" customHeight="1" x14ac:dyDescent="0.25">
      <c r="N314" s="59"/>
      <c r="O314" s="59"/>
      <c r="P314" s="59"/>
      <c r="Q314" s="59"/>
      <c r="R314" s="59"/>
      <c r="S314" s="59"/>
      <c r="T314" s="59"/>
      <c r="U314" s="59"/>
      <c r="V314" s="60"/>
      <c r="W314" s="60"/>
      <c r="X314" s="59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44"/>
      <c r="AN314" s="44"/>
    </row>
    <row r="315" spans="14:40" ht="12.75" customHeight="1" x14ac:dyDescent="0.25">
      <c r="N315" s="59"/>
      <c r="O315" s="59"/>
      <c r="P315" s="59"/>
      <c r="Q315" s="59"/>
      <c r="R315" s="59"/>
      <c r="S315" s="59"/>
      <c r="T315" s="59"/>
      <c r="U315" s="59"/>
      <c r="V315" s="60"/>
      <c r="W315" s="60"/>
      <c r="X315" s="59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44"/>
      <c r="AN315" s="44"/>
    </row>
    <row r="316" spans="14:40" ht="12.75" customHeight="1" x14ac:dyDescent="0.25">
      <c r="N316" s="59"/>
      <c r="O316" s="59"/>
      <c r="P316" s="59"/>
      <c r="Q316" s="59"/>
      <c r="R316" s="59"/>
      <c r="S316" s="59"/>
      <c r="T316" s="59"/>
      <c r="U316" s="59"/>
      <c r="V316" s="60"/>
      <c r="W316" s="60"/>
      <c r="X316" s="59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44"/>
      <c r="AN316" s="44"/>
    </row>
    <row r="317" spans="14:40" ht="12.75" customHeight="1" x14ac:dyDescent="0.25">
      <c r="N317" s="59"/>
      <c r="O317" s="59"/>
      <c r="P317" s="59"/>
      <c r="Q317" s="59"/>
      <c r="R317" s="59"/>
      <c r="S317" s="59"/>
      <c r="T317" s="59"/>
      <c r="U317" s="59"/>
      <c r="V317" s="60"/>
      <c r="W317" s="60"/>
      <c r="X317" s="59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44"/>
      <c r="AN317" s="44"/>
    </row>
    <row r="318" spans="14:40" ht="12.75" customHeight="1" x14ac:dyDescent="0.25">
      <c r="N318" s="59"/>
      <c r="O318" s="59"/>
      <c r="P318" s="59"/>
      <c r="Q318" s="59"/>
      <c r="R318" s="59"/>
      <c r="S318" s="59"/>
      <c r="T318" s="59"/>
      <c r="U318" s="59"/>
      <c r="V318" s="60"/>
      <c r="W318" s="60"/>
      <c r="X318" s="59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44"/>
      <c r="AN318" s="44"/>
    </row>
    <row r="319" spans="14:40" ht="12.75" customHeight="1" x14ac:dyDescent="0.25">
      <c r="N319" s="59"/>
      <c r="O319" s="59"/>
      <c r="P319" s="59"/>
      <c r="Q319" s="59"/>
      <c r="R319" s="59"/>
      <c r="S319" s="59"/>
      <c r="T319" s="59"/>
      <c r="U319" s="59"/>
      <c r="V319" s="60"/>
      <c r="W319" s="60"/>
      <c r="X319" s="59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44"/>
      <c r="AN319" s="44"/>
    </row>
    <row r="320" spans="14:40" ht="12.75" customHeight="1" x14ac:dyDescent="0.25">
      <c r="N320" s="59"/>
      <c r="O320" s="59"/>
      <c r="P320" s="59"/>
      <c r="Q320" s="59"/>
      <c r="R320" s="59"/>
      <c r="S320" s="59"/>
      <c r="T320" s="59"/>
      <c r="U320" s="59"/>
      <c r="V320" s="60"/>
      <c r="W320" s="60"/>
      <c r="X320" s="59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44"/>
      <c r="AN320" s="44"/>
    </row>
    <row r="321" spans="14:40" ht="12.75" customHeight="1" x14ac:dyDescent="0.25">
      <c r="N321" s="59"/>
      <c r="O321" s="59"/>
      <c r="P321" s="59"/>
      <c r="Q321" s="59"/>
      <c r="R321" s="59"/>
      <c r="S321" s="59"/>
      <c r="T321" s="59"/>
      <c r="U321" s="59"/>
      <c r="V321" s="60"/>
      <c r="W321" s="60"/>
      <c r="X321" s="59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44"/>
      <c r="AN321" s="44"/>
    </row>
    <row r="322" spans="14:40" ht="12.75" customHeight="1" x14ac:dyDescent="0.25">
      <c r="N322" s="59"/>
      <c r="O322" s="59"/>
      <c r="P322" s="59"/>
      <c r="Q322" s="59"/>
      <c r="R322" s="59"/>
      <c r="S322" s="59"/>
      <c r="T322" s="59"/>
      <c r="U322" s="59"/>
      <c r="V322" s="60"/>
      <c r="W322" s="60"/>
      <c r="X322" s="59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44"/>
      <c r="AN322" s="44"/>
    </row>
    <row r="323" spans="14:40" ht="12.75" customHeight="1" x14ac:dyDescent="0.25">
      <c r="N323" s="59"/>
      <c r="O323" s="59"/>
      <c r="P323" s="59"/>
      <c r="Q323" s="59"/>
      <c r="R323" s="59"/>
      <c r="S323" s="59"/>
      <c r="T323" s="59"/>
      <c r="U323" s="59"/>
      <c r="V323" s="60"/>
      <c r="W323" s="60"/>
      <c r="X323" s="59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44"/>
      <c r="AN323" s="44"/>
    </row>
    <row r="324" spans="14:40" ht="12.75" customHeight="1" x14ac:dyDescent="0.25">
      <c r="N324" s="59"/>
      <c r="O324" s="59"/>
      <c r="P324" s="59"/>
      <c r="Q324" s="59"/>
      <c r="R324" s="59"/>
      <c r="S324" s="59"/>
      <c r="T324" s="59"/>
      <c r="U324" s="59"/>
      <c r="V324" s="60"/>
      <c r="W324" s="60"/>
      <c r="X324" s="59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44"/>
      <c r="AN324" s="44"/>
    </row>
    <row r="325" spans="14:40" ht="12.75" customHeight="1" x14ac:dyDescent="0.25">
      <c r="N325" s="59"/>
      <c r="O325" s="59"/>
      <c r="P325" s="59"/>
      <c r="Q325" s="59"/>
      <c r="R325" s="59"/>
      <c r="S325" s="59"/>
      <c r="T325" s="59"/>
      <c r="U325" s="59"/>
      <c r="V325" s="60"/>
      <c r="W325" s="60"/>
      <c r="X325" s="59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44"/>
      <c r="AN325" s="44"/>
    </row>
    <row r="326" spans="14:40" ht="12.75" customHeight="1" x14ac:dyDescent="0.25">
      <c r="N326" s="59"/>
      <c r="O326" s="59"/>
      <c r="P326" s="59"/>
      <c r="Q326" s="59"/>
      <c r="R326" s="59"/>
      <c r="S326" s="59"/>
      <c r="T326" s="59"/>
      <c r="U326" s="59"/>
      <c r="V326" s="60"/>
      <c r="W326" s="60"/>
      <c r="X326" s="59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44"/>
      <c r="AN326" s="44"/>
    </row>
    <row r="327" spans="14:40" ht="12.75" customHeight="1" x14ac:dyDescent="0.25">
      <c r="N327" s="59"/>
      <c r="O327" s="59"/>
      <c r="P327" s="59"/>
      <c r="Q327" s="59"/>
      <c r="R327" s="59"/>
      <c r="S327" s="59"/>
      <c r="T327" s="59"/>
      <c r="U327" s="59"/>
      <c r="V327" s="60"/>
      <c r="W327" s="60"/>
      <c r="X327" s="59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44"/>
      <c r="AN327" s="44"/>
    </row>
    <row r="328" spans="14:40" ht="12.75" customHeight="1" x14ac:dyDescent="0.25">
      <c r="N328" s="59"/>
      <c r="O328" s="59"/>
      <c r="P328" s="59"/>
      <c r="Q328" s="59"/>
      <c r="R328" s="59"/>
      <c r="S328" s="59"/>
      <c r="T328" s="59"/>
      <c r="U328" s="59"/>
      <c r="V328" s="60"/>
      <c r="W328" s="60"/>
      <c r="X328" s="59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44"/>
      <c r="AN328" s="44"/>
    </row>
    <row r="329" spans="14:40" ht="12.75" customHeight="1" x14ac:dyDescent="0.25">
      <c r="N329" s="59"/>
      <c r="O329" s="59"/>
      <c r="P329" s="59"/>
      <c r="Q329" s="59"/>
      <c r="R329" s="59"/>
      <c r="S329" s="59"/>
      <c r="T329" s="59"/>
      <c r="U329" s="59"/>
      <c r="V329" s="60"/>
      <c r="W329" s="60"/>
      <c r="X329" s="59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44"/>
      <c r="AN329" s="44"/>
    </row>
    <row r="330" spans="14:40" ht="12.75" customHeight="1" x14ac:dyDescent="0.25">
      <c r="N330" s="59"/>
      <c r="O330" s="59"/>
      <c r="P330" s="59"/>
      <c r="Q330" s="59"/>
      <c r="R330" s="59"/>
      <c r="S330" s="59"/>
      <c r="T330" s="59"/>
      <c r="U330" s="59"/>
      <c r="V330" s="60"/>
      <c r="W330" s="60"/>
      <c r="X330" s="59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44"/>
      <c r="AN330" s="44"/>
    </row>
    <row r="331" spans="14:40" ht="12.75" customHeight="1" x14ac:dyDescent="0.25">
      <c r="N331" s="59"/>
      <c r="O331" s="59"/>
      <c r="P331" s="59"/>
      <c r="Q331" s="59"/>
      <c r="R331" s="59"/>
      <c r="S331" s="59"/>
      <c r="T331" s="59"/>
      <c r="U331" s="59"/>
      <c r="V331" s="60"/>
      <c r="W331" s="60"/>
      <c r="X331" s="59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44"/>
      <c r="AN331" s="44"/>
    </row>
    <row r="332" spans="14:40" ht="12.75" customHeight="1" x14ac:dyDescent="0.25">
      <c r="N332" s="59"/>
      <c r="O332" s="59"/>
      <c r="P332" s="59"/>
      <c r="Q332" s="59"/>
      <c r="R332" s="59"/>
      <c r="S332" s="59"/>
      <c r="T332" s="59"/>
      <c r="U332" s="59"/>
      <c r="V332" s="60"/>
      <c r="W332" s="60"/>
      <c r="X332" s="59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44"/>
      <c r="AN332" s="44"/>
    </row>
    <row r="333" spans="14:40" ht="12.75" customHeight="1" x14ac:dyDescent="0.25">
      <c r="N333" s="59"/>
      <c r="O333" s="59"/>
      <c r="P333" s="59"/>
      <c r="Q333" s="59"/>
      <c r="R333" s="59"/>
      <c r="S333" s="59"/>
      <c r="T333" s="59"/>
      <c r="U333" s="59"/>
      <c r="V333" s="60"/>
      <c r="W333" s="60"/>
      <c r="X333" s="59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44"/>
      <c r="AN333" s="44"/>
    </row>
    <row r="334" spans="14:40" ht="12.75" customHeight="1" x14ac:dyDescent="0.25">
      <c r="N334" s="59"/>
      <c r="O334" s="59"/>
      <c r="P334" s="59"/>
      <c r="Q334" s="59"/>
      <c r="R334" s="59"/>
      <c r="S334" s="59"/>
      <c r="T334" s="59"/>
      <c r="U334" s="59"/>
      <c r="V334" s="60"/>
      <c r="W334" s="60"/>
      <c r="X334" s="59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44"/>
      <c r="AN334" s="44"/>
    </row>
    <row r="335" spans="14:40" ht="12.75" customHeight="1" x14ac:dyDescent="0.25">
      <c r="N335" s="59"/>
      <c r="O335" s="59"/>
      <c r="P335" s="59"/>
      <c r="Q335" s="59"/>
      <c r="R335" s="59"/>
      <c r="S335" s="59"/>
      <c r="T335" s="59"/>
      <c r="U335" s="59"/>
      <c r="V335" s="60"/>
      <c r="W335" s="60"/>
      <c r="X335" s="59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44"/>
      <c r="AN335" s="44"/>
    </row>
    <row r="336" spans="14:40" ht="12.75" customHeight="1" x14ac:dyDescent="0.25">
      <c r="N336" s="59"/>
      <c r="O336" s="59"/>
      <c r="P336" s="59"/>
      <c r="Q336" s="59"/>
      <c r="R336" s="59"/>
      <c r="S336" s="59"/>
      <c r="T336" s="59"/>
      <c r="U336" s="59"/>
      <c r="V336" s="60"/>
      <c r="W336" s="60"/>
      <c r="X336" s="59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44"/>
      <c r="AN336" s="44"/>
    </row>
    <row r="337" spans="14:40" ht="12.75" customHeight="1" x14ac:dyDescent="0.25">
      <c r="N337" s="59"/>
      <c r="O337" s="59"/>
      <c r="P337" s="59"/>
      <c r="Q337" s="59"/>
      <c r="R337" s="59"/>
      <c r="S337" s="59"/>
      <c r="T337" s="59"/>
      <c r="U337" s="59"/>
      <c r="V337" s="60"/>
      <c r="W337" s="60"/>
      <c r="X337" s="59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44"/>
      <c r="AN337" s="44"/>
    </row>
    <row r="338" spans="14:40" ht="12.75" customHeight="1" x14ac:dyDescent="0.25">
      <c r="N338" s="59"/>
      <c r="O338" s="59"/>
      <c r="P338" s="59"/>
      <c r="Q338" s="59"/>
      <c r="R338" s="59"/>
      <c r="S338" s="59"/>
      <c r="T338" s="59"/>
      <c r="U338" s="59"/>
      <c r="V338" s="60"/>
      <c r="W338" s="60"/>
      <c r="X338" s="59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44"/>
      <c r="AN338" s="44"/>
    </row>
    <row r="339" spans="14:40" ht="12.75" customHeight="1" x14ac:dyDescent="0.25">
      <c r="N339" s="59"/>
      <c r="O339" s="59"/>
      <c r="P339" s="59"/>
      <c r="Q339" s="59"/>
      <c r="R339" s="59"/>
      <c r="S339" s="59"/>
      <c r="T339" s="59"/>
      <c r="U339" s="59"/>
      <c r="V339" s="60"/>
      <c r="W339" s="60"/>
      <c r="X339" s="59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44"/>
      <c r="AN339" s="44"/>
    </row>
    <row r="340" spans="14:40" ht="12.75" customHeight="1" x14ac:dyDescent="0.25">
      <c r="N340" s="59"/>
      <c r="O340" s="59"/>
      <c r="P340" s="59"/>
      <c r="Q340" s="59"/>
      <c r="R340" s="59"/>
      <c r="S340" s="59"/>
      <c r="T340" s="59"/>
      <c r="U340" s="59"/>
      <c r="V340" s="60"/>
      <c r="W340" s="60"/>
      <c r="X340" s="59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44"/>
      <c r="AN340" s="44"/>
    </row>
    <row r="341" spans="14:40" ht="12.75" customHeight="1" x14ac:dyDescent="0.25">
      <c r="N341" s="59"/>
      <c r="O341" s="59"/>
      <c r="P341" s="59"/>
      <c r="Q341" s="59"/>
      <c r="R341" s="59"/>
      <c r="S341" s="59"/>
      <c r="T341" s="59"/>
      <c r="U341" s="59"/>
      <c r="V341" s="60"/>
      <c r="W341" s="60"/>
      <c r="X341" s="59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44"/>
      <c r="AN341" s="44"/>
    </row>
    <row r="342" spans="14:40" ht="12.75" customHeight="1" x14ac:dyDescent="0.25">
      <c r="N342" s="59"/>
      <c r="O342" s="59"/>
      <c r="P342" s="59"/>
      <c r="Q342" s="59"/>
      <c r="R342" s="59"/>
      <c r="S342" s="59"/>
      <c r="T342" s="59"/>
      <c r="U342" s="59"/>
      <c r="V342" s="60"/>
      <c r="W342" s="60"/>
      <c r="X342" s="59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44"/>
      <c r="AN342" s="44"/>
    </row>
    <row r="343" spans="14:40" ht="12.75" customHeight="1" x14ac:dyDescent="0.25">
      <c r="N343" s="59"/>
      <c r="O343" s="59"/>
      <c r="P343" s="59"/>
      <c r="Q343" s="59"/>
      <c r="R343" s="59"/>
      <c r="S343" s="59"/>
      <c r="T343" s="59"/>
      <c r="U343" s="59"/>
      <c r="V343" s="60"/>
      <c r="W343" s="60"/>
      <c r="X343" s="59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44"/>
      <c r="AN343" s="44"/>
    </row>
    <row r="344" spans="14:40" ht="12.75" customHeight="1" x14ac:dyDescent="0.25">
      <c r="N344" s="59"/>
      <c r="O344" s="59"/>
      <c r="P344" s="59"/>
      <c r="Q344" s="59"/>
      <c r="R344" s="59"/>
      <c r="S344" s="59"/>
      <c r="T344" s="59"/>
      <c r="U344" s="59"/>
      <c r="V344" s="60"/>
      <c r="W344" s="60"/>
      <c r="X344" s="59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44"/>
      <c r="AN344" s="44"/>
    </row>
    <row r="345" spans="14:40" ht="12.75" customHeight="1" x14ac:dyDescent="0.25">
      <c r="N345" s="59"/>
      <c r="O345" s="59"/>
      <c r="P345" s="59"/>
      <c r="Q345" s="59"/>
      <c r="R345" s="59"/>
      <c r="S345" s="59"/>
      <c r="T345" s="59"/>
      <c r="U345" s="59"/>
      <c r="V345" s="60"/>
      <c r="W345" s="60"/>
      <c r="X345" s="59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44"/>
      <c r="AN345" s="44"/>
    </row>
    <row r="346" spans="14:40" ht="12.75" customHeight="1" x14ac:dyDescent="0.25">
      <c r="N346" s="59"/>
      <c r="O346" s="59"/>
      <c r="P346" s="59"/>
      <c r="Q346" s="59"/>
      <c r="R346" s="59"/>
      <c r="S346" s="59"/>
      <c r="T346" s="59"/>
      <c r="U346" s="59"/>
      <c r="V346" s="60"/>
      <c r="W346" s="60"/>
      <c r="X346" s="59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44"/>
      <c r="AN346" s="44"/>
    </row>
    <row r="347" spans="14:40" ht="12.75" customHeight="1" x14ac:dyDescent="0.25">
      <c r="N347" s="59"/>
      <c r="O347" s="59"/>
      <c r="P347" s="59"/>
      <c r="Q347" s="59"/>
      <c r="R347" s="59"/>
      <c r="S347" s="59"/>
      <c r="T347" s="59"/>
      <c r="U347" s="59"/>
      <c r="V347" s="60"/>
      <c r="W347" s="60"/>
      <c r="X347" s="59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44"/>
      <c r="AN347" s="44"/>
    </row>
    <row r="348" spans="14:40" ht="12.75" customHeight="1" x14ac:dyDescent="0.25">
      <c r="N348" s="59"/>
      <c r="O348" s="59"/>
      <c r="P348" s="59"/>
      <c r="Q348" s="59"/>
      <c r="R348" s="59"/>
      <c r="S348" s="59"/>
      <c r="T348" s="59"/>
      <c r="U348" s="59"/>
      <c r="V348" s="60"/>
      <c r="W348" s="60"/>
      <c r="X348" s="59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44"/>
      <c r="AN348" s="44"/>
    </row>
    <row r="349" spans="14:40" ht="12.75" customHeight="1" x14ac:dyDescent="0.25">
      <c r="N349" s="59"/>
      <c r="O349" s="59"/>
      <c r="P349" s="59"/>
      <c r="Q349" s="59"/>
      <c r="R349" s="59"/>
      <c r="S349" s="59"/>
      <c r="T349" s="59"/>
      <c r="U349" s="59"/>
      <c r="V349" s="60"/>
      <c r="W349" s="60"/>
      <c r="X349" s="59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44"/>
      <c r="AN349" s="44"/>
    </row>
    <row r="350" spans="14:40" ht="12.75" customHeight="1" x14ac:dyDescent="0.25">
      <c r="N350" s="59"/>
      <c r="O350" s="59"/>
      <c r="P350" s="59"/>
      <c r="Q350" s="59"/>
      <c r="R350" s="59"/>
      <c r="S350" s="59"/>
      <c r="T350" s="59"/>
      <c r="U350" s="59"/>
      <c r="V350" s="60"/>
      <c r="W350" s="60"/>
      <c r="X350" s="59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44"/>
      <c r="AN350" s="44"/>
    </row>
    <row r="351" spans="14:40" ht="12.75" customHeight="1" x14ac:dyDescent="0.25">
      <c r="N351" s="59"/>
      <c r="O351" s="59"/>
      <c r="P351" s="59"/>
      <c r="Q351" s="59"/>
      <c r="R351" s="59"/>
      <c r="S351" s="59"/>
      <c r="T351" s="59"/>
      <c r="U351" s="59"/>
      <c r="V351" s="60"/>
      <c r="W351" s="60"/>
      <c r="X351" s="59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44"/>
      <c r="AN351" s="44"/>
    </row>
    <row r="352" spans="14:40" ht="12.75" customHeight="1" x14ac:dyDescent="0.25">
      <c r="N352" s="59"/>
      <c r="O352" s="59"/>
      <c r="P352" s="59"/>
      <c r="Q352" s="59"/>
      <c r="R352" s="59"/>
      <c r="S352" s="59"/>
      <c r="T352" s="59"/>
      <c r="U352" s="59"/>
      <c r="V352" s="60"/>
      <c r="W352" s="60"/>
      <c r="X352" s="59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44"/>
      <c r="AN352" s="44"/>
    </row>
    <row r="353" spans="14:40" ht="12.75" customHeight="1" x14ac:dyDescent="0.25">
      <c r="N353" s="59"/>
      <c r="O353" s="59"/>
      <c r="P353" s="59"/>
      <c r="Q353" s="59"/>
      <c r="R353" s="59"/>
      <c r="S353" s="59"/>
      <c r="T353" s="59"/>
      <c r="U353" s="59"/>
      <c r="V353" s="60"/>
      <c r="W353" s="60"/>
      <c r="X353" s="59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44"/>
      <c r="AN353" s="44"/>
    </row>
    <row r="354" spans="14:40" ht="12.75" customHeight="1" x14ac:dyDescent="0.25">
      <c r="N354" s="59"/>
      <c r="O354" s="59"/>
      <c r="P354" s="59"/>
      <c r="Q354" s="59"/>
      <c r="R354" s="59"/>
      <c r="S354" s="59"/>
      <c r="T354" s="59"/>
      <c r="U354" s="59"/>
      <c r="V354" s="60"/>
      <c r="W354" s="60"/>
      <c r="X354" s="59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44"/>
      <c r="AN354" s="44"/>
    </row>
    <row r="355" spans="14:40" ht="12.75" customHeight="1" x14ac:dyDescent="0.25">
      <c r="N355" s="59"/>
      <c r="O355" s="59"/>
      <c r="P355" s="59"/>
      <c r="Q355" s="59"/>
      <c r="R355" s="59"/>
      <c r="S355" s="59"/>
      <c r="T355" s="59"/>
      <c r="U355" s="59"/>
      <c r="V355" s="60"/>
      <c r="W355" s="60"/>
      <c r="X355" s="59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44"/>
      <c r="AN355" s="44"/>
    </row>
    <row r="356" spans="14:40" ht="12.75" customHeight="1" x14ac:dyDescent="0.25">
      <c r="N356" s="59"/>
      <c r="O356" s="59"/>
      <c r="P356" s="59"/>
      <c r="Q356" s="59"/>
      <c r="R356" s="59"/>
      <c r="S356" s="59"/>
      <c r="T356" s="59"/>
      <c r="U356" s="59"/>
      <c r="V356" s="60"/>
      <c r="W356" s="60"/>
      <c r="X356" s="59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44"/>
      <c r="AN356" s="44"/>
    </row>
    <row r="357" spans="14:40" ht="12.75" customHeight="1" x14ac:dyDescent="0.25">
      <c r="N357" s="59"/>
      <c r="O357" s="59"/>
      <c r="P357" s="59"/>
      <c r="Q357" s="59"/>
      <c r="R357" s="59"/>
      <c r="S357" s="59"/>
      <c r="T357" s="59"/>
      <c r="U357" s="59"/>
      <c r="V357" s="60"/>
      <c r="W357" s="60"/>
      <c r="X357" s="59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44"/>
      <c r="AN357" s="44"/>
    </row>
    <row r="358" spans="14:40" ht="12.75" customHeight="1" x14ac:dyDescent="0.25">
      <c r="N358" s="59"/>
      <c r="O358" s="59"/>
      <c r="P358" s="59"/>
      <c r="Q358" s="59"/>
      <c r="R358" s="59"/>
      <c r="S358" s="59"/>
      <c r="T358" s="59"/>
      <c r="U358" s="59"/>
      <c r="V358" s="60"/>
      <c r="W358" s="60"/>
      <c r="X358" s="59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44"/>
      <c r="AN358" s="44"/>
    </row>
    <row r="359" spans="14:40" ht="12.75" customHeight="1" x14ac:dyDescent="0.25">
      <c r="N359" s="59"/>
      <c r="O359" s="59"/>
      <c r="P359" s="59"/>
      <c r="Q359" s="59"/>
      <c r="R359" s="59"/>
      <c r="S359" s="59"/>
      <c r="T359" s="59"/>
      <c r="U359" s="59"/>
      <c r="V359" s="60"/>
      <c r="W359" s="60"/>
      <c r="X359" s="59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44"/>
      <c r="AN359" s="44"/>
    </row>
    <row r="360" spans="14:40" ht="12.75" customHeight="1" x14ac:dyDescent="0.25">
      <c r="N360" s="59"/>
      <c r="O360" s="59"/>
      <c r="P360" s="59"/>
      <c r="Q360" s="59"/>
      <c r="R360" s="59"/>
      <c r="S360" s="59"/>
      <c r="T360" s="59"/>
      <c r="U360" s="59"/>
      <c r="V360" s="60"/>
      <c r="W360" s="60"/>
      <c r="X360" s="59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44"/>
      <c r="AN360" s="44"/>
    </row>
    <row r="361" spans="14:40" ht="12.75" customHeight="1" x14ac:dyDescent="0.25">
      <c r="N361" s="59"/>
      <c r="O361" s="59"/>
      <c r="P361" s="59"/>
      <c r="Q361" s="59"/>
      <c r="R361" s="59"/>
      <c r="S361" s="59"/>
      <c r="T361" s="59"/>
      <c r="U361" s="59"/>
      <c r="V361" s="60"/>
      <c r="W361" s="60"/>
      <c r="X361" s="59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44"/>
      <c r="AN361" s="44"/>
    </row>
    <row r="362" spans="14:40" ht="12.75" customHeight="1" x14ac:dyDescent="0.25">
      <c r="N362" s="59"/>
      <c r="O362" s="59"/>
      <c r="P362" s="59"/>
      <c r="Q362" s="59"/>
      <c r="R362" s="59"/>
      <c r="S362" s="59"/>
      <c r="T362" s="59"/>
      <c r="U362" s="59"/>
      <c r="V362" s="60"/>
      <c r="W362" s="60"/>
      <c r="X362" s="59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44"/>
      <c r="AN362" s="44"/>
    </row>
    <row r="363" spans="14:40" ht="12.75" customHeight="1" x14ac:dyDescent="0.25">
      <c r="N363" s="59"/>
      <c r="O363" s="59"/>
      <c r="P363" s="59"/>
      <c r="Q363" s="59"/>
      <c r="R363" s="59"/>
      <c r="S363" s="59"/>
      <c r="T363" s="59"/>
      <c r="U363" s="59"/>
      <c r="V363" s="60"/>
      <c r="W363" s="60"/>
      <c r="X363" s="59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44"/>
      <c r="AN363" s="44"/>
    </row>
    <row r="364" spans="14:40" ht="12.75" customHeight="1" x14ac:dyDescent="0.25">
      <c r="N364" s="59"/>
      <c r="O364" s="59"/>
      <c r="P364" s="59"/>
      <c r="Q364" s="59"/>
      <c r="R364" s="59"/>
      <c r="S364" s="59"/>
      <c r="T364" s="59"/>
      <c r="U364" s="59"/>
      <c r="V364" s="60"/>
      <c r="W364" s="60"/>
      <c r="X364" s="59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44"/>
      <c r="AN364" s="44"/>
    </row>
    <row r="365" spans="14:40" ht="12.75" customHeight="1" x14ac:dyDescent="0.25">
      <c r="N365" s="59"/>
      <c r="O365" s="59"/>
      <c r="P365" s="59"/>
      <c r="Q365" s="59"/>
      <c r="R365" s="59"/>
      <c r="S365" s="59"/>
      <c r="T365" s="59"/>
      <c r="U365" s="59"/>
      <c r="V365" s="60"/>
      <c r="W365" s="60"/>
      <c r="X365" s="59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44"/>
      <c r="AN365" s="44"/>
    </row>
    <row r="366" spans="14:40" ht="12.75" customHeight="1" x14ac:dyDescent="0.25">
      <c r="N366" s="59"/>
      <c r="O366" s="59"/>
      <c r="P366" s="59"/>
      <c r="Q366" s="59"/>
      <c r="R366" s="59"/>
      <c r="S366" s="59"/>
      <c r="T366" s="59"/>
      <c r="U366" s="59"/>
      <c r="V366" s="60"/>
      <c r="W366" s="60"/>
      <c r="X366" s="59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44"/>
      <c r="AN366" s="44"/>
    </row>
    <row r="367" spans="14:40" ht="12.75" customHeight="1" x14ac:dyDescent="0.25">
      <c r="N367" s="59"/>
      <c r="O367" s="59"/>
      <c r="P367" s="59"/>
      <c r="Q367" s="59"/>
      <c r="R367" s="59"/>
      <c r="S367" s="59"/>
      <c r="T367" s="59"/>
      <c r="U367" s="59"/>
      <c r="V367" s="60"/>
      <c r="W367" s="60"/>
      <c r="X367" s="59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44"/>
      <c r="AN367" s="44"/>
    </row>
    <row r="368" spans="14:40" ht="12.75" customHeight="1" x14ac:dyDescent="0.25">
      <c r="N368" s="59"/>
      <c r="O368" s="59"/>
      <c r="P368" s="59"/>
      <c r="Q368" s="59"/>
      <c r="R368" s="59"/>
      <c r="S368" s="59"/>
      <c r="T368" s="59"/>
      <c r="U368" s="59"/>
      <c r="V368" s="60"/>
      <c r="W368" s="60"/>
      <c r="X368" s="59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44"/>
      <c r="AN368" s="44"/>
    </row>
    <row r="369" spans="14:40" ht="12.75" customHeight="1" x14ac:dyDescent="0.25">
      <c r="N369" s="59"/>
      <c r="O369" s="59"/>
      <c r="P369" s="59"/>
      <c r="Q369" s="59"/>
      <c r="R369" s="59"/>
      <c r="S369" s="59"/>
      <c r="T369" s="59"/>
      <c r="U369" s="59"/>
      <c r="V369" s="60"/>
      <c r="W369" s="60"/>
      <c r="X369" s="59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44"/>
      <c r="AN369" s="44"/>
    </row>
    <row r="370" spans="14:40" ht="12.75" customHeight="1" x14ac:dyDescent="0.25">
      <c r="N370" s="59"/>
      <c r="O370" s="59"/>
      <c r="P370" s="59"/>
      <c r="Q370" s="59"/>
      <c r="R370" s="59"/>
      <c r="S370" s="59"/>
      <c r="T370" s="59"/>
      <c r="U370" s="59"/>
      <c r="V370" s="60"/>
      <c r="W370" s="60"/>
      <c r="X370" s="59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44"/>
      <c r="AN370" s="44"/>
    </row>
    <row r="371" spans="14:40" ht="12.75" customHeight="1" x14ac:dyDescent="0.25">
      <c r="N371" s="59"/>
      <c r="O371" s="59"/>
      <c r="P371" s="59"/>
      <c r="Q371" s="59"/>
      <c r="R371" s="59"/>
      <c r="S371" s="59"/>
      <c r="T371" s="59"/>
      <c r="U371" s="59"/>
      <c r="V371" s="60"/>
      <c r="W371" s="60"/>
      <c r="X371" s="59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44"/>
      <c r="AN371" s="44"/>
    </row>
    <row r="372" spans="14:40" ht="12.75" customHeight="1" x14ac:dyDescent="0.25">
      <c r="N372" s="59"/>
      <c r="O372" s="59"/>
      <c r="P372" s="59"/>
      <c r="Q372" s="59"/>
      <c r="R372" s="59"/>
      <c r="S372" s="59"/>
      <c r="T372" s="59"/>
      <c r="U372" s="59"/>
      <c r="V372" s="60"/>
      <c r="W372" s="60"/>
      <c r="X372" s="59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44"/>
      <c r="AN372" s="44"/>
    </row>
    <row r="373" spans="14:40" ht="12.75" customHeight="1" x14ac:dyDescent="0.25">
      <c r="N373" s="59"/>
      <c r="O373" s="59"/>
      <c r="P373" s="59"/>
      <c r="Q373" s="59"/>
      <c r="R373" s="59"/>
      <c r="S373" s="59"/>
      <c r="T373" s="59"/>
      <c r="U373" s="59"/>
      <c r="V373" s="60"/>
      <c r="W373" s="60"/>
      <c r="X373" s="59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44"/>
      <c r="AN373" s="44"/>
    </row>
    <row r="374" spans="14:40" ht="12.75" customHeight="1" x14ac:dyDescent="0.25">
      <c r="N374" s="59"/>
      <c r="O374" s="59"/>
      <c r="P374" s="59"/>
      <c r="Q374" s="59"/>
      <c r="R374" s="59"/>
      <c r="S374" s="59"/>
      <c r="T374" s="59"/>
      <c r="U374" s="59"/>
      <c r="V374" s="60"/>
      <c r="W374" s="60"/>
      <c r="X374" s="59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44"/>
      <c r="AN374" s="44"/>
    </row>
    <row r="375" spans="14:40" ht="12.75" customHeight="1" x14ac:dyDescent="0.25">
      <c r="N375" s="59"/>
      <c r="O375" s="59"/>
      <c r="P375" s="59"/>
      <c r="Q375" s="59"/>
      <c r="R375" s="59"/>
      <c r="S375" s="59"/>
      <c r="T375" s="59"/>
      <c r="U375" s="59"/>
      <c r="V375" s="60"/>
      <c r="W375" s="60"/>
      <c r="X375" s="59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44"/>
      <c r="AN375" s="44"/>
    </row>
    <row r="376" spans="14:40" ht="12.75" customHeight="1" x14ac:dyDescent="0.25">
      <c r="N376" s="59"/>
      <c r="O376" s="59"/>
      <c r="P376" s="59"/>
      <c r="Q376" s="59"/>
      <c r="R376" s="59"/>
      <c r="S376" s="59"/>
      <c r="T376" s="59"/>
      <c r="U376" s="59"/>
      <c r="V376" s="60"/>
      <c r="W376" s="60"/>
      <c r="X376" s="59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44"/>
      <c r="AN376" s="44"/>
    </row>
    <row r="377" spans="14:40" ht="12.75" customHeight="1" x14ac:dyDescent="0.25">
      <c r="N377" s="59"/>
      <c r="O377" s="59"/>
      <c r="P377" s="59"/>
      <c r="Q377" s="59"/>
      <c r="R377" s="59"/>
      <c r="S377" s="59"/>
      <c r="T377" s="59"/>
      <c r="U377" s="59"/>
      <c r="V377" s="60"/>
      <c r="W377" s="60"/>
      <c r="X377" s="59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44"/>
      <c r="AN377" s="44"/>
    </row>
    <row r="378" spans="14:40" ht="12.75" customHeight="1" x14ac:dyDescent="0.25">
      <c r="N378" s="59"/>
      <c r="O378" s="59"/>
      <c r="P378" s="59"/>
      <c r="Q378" s="59"/>
      <c r="R378" s="59"/>
      <c r="S378" s="59"/>
      <c r="T378" s="59"/>
      <c r="U378" s="59"/>
      <c r="V378" s="60"/>
      <c r="W378" s="60"/>
      <c r="X378" s="59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44"/>
      <c r="AN378" s="44"/>
    </row>
    <row r="379" spans="14:40" ht="12.75" customHeight="1" x14ac:dyDescent="0.25">
      <c r="N379" s="59"/>
      <c r="O379" s="59"/>
      <c r="P379" s="59"/>
      <c r="Q379" s="59"/>
      <c r="R379" s="59"/>
      <c r="S379" s="59"/>
      <c r="T379" s="59"/>
      <c r="U379" s="59"/>
      <c r="V379" s="60"/>
      <c r="W379" s="60"/>
      <c r="X379" s="59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44"/>
      <c r="AN379" s="44"/>
    </row>
    <row r="380" spans="14:40" ht="12.75" customHeight="1" x14ac:dyDescent="0.25">
      <c r="N380" s="59"/>
      <c r="O380" s="59"/>
      <c r="P380" s="59"/>
      <c r="Q380" s="59"/>
      <c r="R380" s="59"/>
      <c r="S380" s="59"/>
      <c r="T380" s="59"/>
      <c r="U380" s="59"/>
      <c r="V380" s="60"/>
      <c r="W380" s="60"/>
      <c r="X380" s="59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44"/>
      <c r="AN380" s="44"/>
    </row>
    <row r="381" spans="14:40" ht="12.75" customHeight="1" x14ac:dyDescent="0.25">
      <c r="N381" s="59"/>
      <c r="O381" s="59"/>
      <c r="P381" s="59"/>
      <c r="Q381" s="59"/>
      <c r="R381" s="59"/>
      <c r="S381" s="59"/>
      <c r="T381" s="59"/>
      <c r="U381" s="59"/>
      <c r="V381" s="60"/>
      <c r="W381" s="60"/>
      <c r="X381" s="59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44"/>
      <c r="AN381" s="44"/>
    </row>
    <row r="382" spans="14:40" ht="12.75" customHeight="1" x14ac:dyDescent="0.25">
      <c r="N382" s="59"/>
      <c r="O382" s="59"/>
      <c r="P382" s="59"/>
      <c r="Q382" s="59"/>
      <c r="R382" s="59"/>
      <c r="S382" s="59"/>
      <c r="T382" s="59"/>
      <c r="U382" s="59"/>
      <c r="V382" s="60"/>
      <c r="W382" s="60"/>
      <c r="X382" s="59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44"/>
      <c r="AN382" s="44"/>
    </row>
    <row r="383" spans="14:40" ht="12.75" customHeight="1" x14ac:dyDescent="0.25">
      <c r="N383" s="59"/>
      <c r="O383" s="59"/>
      <c r="P383" s="59"/>
      <c r="Q383" s="59"/>
      <c r="R383" s="59"/>
      <c r="S383" s="59"/>
      <c r="T383" s="59"/>
      <c r="U383" s="59"/>
      <c r="V383" s="60"/>
      <c r="W383" s="60"/>
      <c r="X383" s="59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44"/>
      <c r="AN383" s="44"/>
    </row>
    <row r="384" spans="14:40" ht="12.75" customHeight="1" x14ac:dyDescent="0.25">
      <c r="N384" s="59"/>
      <c r="O384" s="59"/>
      <c r="P384" s="59"/>
      <c r="Q384" s="59"/>
      <c r="R384" s="59"/>
      <c r="S384" s="59"/>
      <c r="T384" s="59"/>
      <c r="U384" s="59"/>
      <c r="V384" s="60"/>
      <c r="W384" s="60"/>
      <c r="X384" s="59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44"/>
      <c r="AN384" s="44"/>
    </row>
    <row r="385" spans="14:40" ht="12.75" customHeight="1" x14ac:dyDescent="0.25">
      <c r="N385" s="59"/>
      <c r="O385" s="59"/>
      <c r="P385" s="59"/>
      <c r="Q385" s="59"/>
      <c r="R385" s="59"/>
      <c r="S385" s="59"/>
      <c r="T385" s="59"/>
      <c r="U385" s="59"/>
      <c r="V385" s="60"/>
      <c r="W385" s="60"/>
      <c r="X385" s="59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44"/>
      <c r="AN385" s="44"/>
    </row>
    <row r="386" spans="14:40" ht="12.75" customHeight="1" x14ac:dyDescent="0.25">
      <c r="N386" s="59"/>
      <c r="O386" s="59"/>
      <c r="P386" s="59"/>
      <c r="Q386" s="59"/>
      <c r="R386" s="59"/>
      <c r="S386" s="59"/>
      <c r="T386" s="59"/>
      <c r="U386" s="59"/>
      <c r="V386" s="60"/>
      <c r="W386" s="60"/>
      <c r="X386" s="59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44"/>
      <c r="AN386" s="44"/>
    </row>
    <row r="387" spans="14:40" ht="12.75" customHeight="1" x14ac:dyDescent="0.25">
      <c r="N387" s="59"/>
      <c r="O387" s="59"/>
      <c r="P387" s="59"/>
      <c r="Q387" s="59"/>
      <c r="R387" s="59"/>
      <c r="S387" s="59"/>
      <c r="T387" s="59"/>
      <c r="U387" s="59"/>
      <c r="V387" s="60"/>
      <c r="W387" s="60"/>
      <c r="X387" s="59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44"/>
      <c r="AN387" s="44"/>
    </row>
    <row r="388" spans="14:40" ht="12.75" customHeight="1" x14ac:dyDescent="0.25">
      <c r="N388" s="59"/>
      <c r="O388" s="59"/>
      <c r="P388" s="59"/>
      <c r="Q388" s="59"/>
      <c r="R388" s="59"/>
      <c r="S388" s="59"/>
      <c r="T388" s="59"/>
      <c r="U388" s="59"/>
      <c r="V388" s="60"/>
      <c r="W388" s="60"/>
      <c r="X388" s="59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44"/>
      <c r="AN388" s="44"/>
    </row>
    <row r="389" spans="14:40" ht="12.75" customHeight="1" x14ac:dyDescent="0.25">
      <c r="N389" s="59"/>
      <c r="O389" s="59"/>
      <c r="P389" s="59"/>
      <c r="Q389" s="59"/>
      <c r="R389" s="59"/>
      <c r="S389" s="59"/>
      <c r="T389" s="59"/>
      <c r="U389" s="59"/>
      <c r="V389" s="60"/>
      <c r="W389" s="60"/>
      <c r="X389" s="59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44"/>
      <c r="AN389" s="44"/>
    </row>
    <row r="390" spans="14:40" ht="12.75" customHeight="1" x14ac:dyDescent="0.25">
      <c r="N390" s="59"/>
      <c r="O390" s="59"/>
      <c r="P390" s="59"/>
      <c r="Q390" s="59"/>
      <c r="R390" s="59"/>
      <c r="S390" s="59"/>
      <c r="T390" s="59"/>
      <c r="U390" s="59"/>
      <c r="V390" s="60"/>
      <c r="W390" s="60"/>
      <c r="X390" s="59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44"/>
      <c r="AN390" s="44"/>
    </row>
    <row r="391" spans="14:40" ht="12.75" customHeight="1" x14ac:dyDescent="0.25">
      <c r="N391" s="59"/>
      <c r="O391" s="59"/>
      <c r="P391" s="59"/>
      <c r="Q391" s="59"/>
      <c r="R391" s="59"/>
      <c r="S391" s="59"/>
      <c r="T391" s="59"/>
      <c r="U391" s="59"/>
      <c r="V391" s="60"/>
      <c r="W391" s="60"/>
      <c r="X391" s="59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44"/>
      <c r="AN391" s="44"/>
    </row>
    <row r="392" spans="14:40" ht="12.75" customHeight="1" x14ac:dyDescent="0.25">
      <c r="N392" s="59"/>
      <c r="O392" s="59"/>
      <c r="P392" s="59"/>
      <c r="Q392" s="59"/>
      <c r="R392" s="59"/>
      <c r="S392" s="59"/>
      <c r="T392" s="59"/>
      <c r="U392" s="59"/>
      <c r="V392" s="60"/>
      <c r="W392" s="60"/>
      <c r="X392" s="59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44"/>
      <c r="AN392" s="44"/>
    </row>
    <row r="393" spans="14:40" ht="12.75" customHeight="1" x14ac:dyDescent="0.25">
      <c r="N393" s="59"/>
      <c r="O393" s="59"/>
      <c r="P393" s="59"/>
      <c r="Q393" s="59"/>
      <c r="R393" s="59"/>
      <c r="S393" s="59"/>
      <c r="T393" s="59"/>
      <c r="U393" s="59"/>
      <c r="V393" s="60"/>
      <c r="W393" s="60"/>
      <c r="X393" s="59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44"/>
      <c r="AN393" s="44"/>
    </row>
    <row r="394" spans="14:40" ht="12.75" customHeight="1" x14ac:dyDescent="0.25">
      <c r="N394" s="59"/>
      <c r="O394" s="59"/>
      <c r="P394" s="59"/>
      <c r="Q394" s="59"/>
      <c r="R394" s="59"/>
      <c r="S394" s="59"/>
      <c r="T394" s="59"/>
      <c r="U394" s="59"/>
      <c r="V394" s="60"/>
      <c r="W394" s="60"/>
      <c r="X394" s="59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44"/>
      <c r="AN394" s="44"/>
    </row>
    <row r="395" spans="14:40" ht="12.75" customHeight="1" x14ac:dyDescent="0.25">
      <c r="N395" s="59"/>
      <c r="O395" s="59"/>
      <c r="P395" s="59"/>
      <c r="Q395" s="59"/>
      <c r="R395" s="59"/>
      <c r="S395" s="59"/>
      <c r="T395" s="59"/>
      <c r="U395" s="59"/>
      <c r="V395" s="60"/>
      <c r="W395" s="60"/>
      <c r="X395" s="59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44"/>
      <c r="AN395" s="44"/>
    </row>
    <row r="396" spans="14:40" ht="12.75" customHeight="1" x14ac:dyDescent="0.25">
      <c r="N396" s="59"/>
      <c r="O396" s="59"/>
      <c r="P396" s="59"/>
      <c r="Q396" s="59"/>
      <c r="R396" s="59"/>
      <c r="S396" s="59"/>
      <c r="T396" s="59"/>
      <c r="U396" s="59"/>
      <c r="V396" s="60"/>
      <c r="W396" s="60"/>
      <c r="X396" s="59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44"/>
      <c r="AN396" s="44"/>
    </row>
    <row r="397" spans="14:40" ht="12.75" customHeight="1" x14ac:dyDescent="0.25">
      <c r="N397" s="59"/>
      <c r="O397" s="59"/>
      <c r="P397" s="59"/>
      <c r="Q397" s="59"/>
      <c r="R397" s="59"/>
      <c r="S397" s="59"/>
      <c r="T397" s="59"/>
      <c r="U397" s="59"/>
      <c r="V397" s="60"/>
      <c r="W397" s="60"/>
      <c r="X397" s="59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44"/>
      <c r="AN397" s="44"/>
    </row>
    <row r="398" spans="14:40" ht="12.75" customHeight="1" x14ac:dyDescent="0.25">
      <c r="N398" s="59"/>
      <c r="O398" s="59"/>
      <c r="P398" s="59"/>
      <c r="Q398" s="59"/>
      <c r="R398" s="59"/>
      <c r="S398" s="59"/>
      <c r="T398" s="59"/>
      <c r="U398" s="59"/>
      <c r="V398" s="60"/>
      <c r="W398" s="60"/>
      <c r="X398" s="59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44"/>
      <c r="AN398" s="44"/>
    </row>
    <row r="399" spans="14:40" ht="12.75" customHeight="1" x14ac:dyDescent="0.25">
      <c r="N399" s="59"/>
      <c r="O399" s="59"/>
      <c r="P399" s="59"/>
      <c r="Q399" s="59"/>
      <c r="R399" s="59"/>
      <c r="S399" s="59"/>
      <c r="T399" s="59"/>
      <c r="U399" s="59"/>
      <c r="V399" s="60"/>
      <c r="W399" s="60"/>
      <c r="X399" s="59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44"/>
      <c r="AN399" s="44"/>
    </row>
    <row r="400" spans="14:40" ht="12.75" customHeight="1" x14ac:dyDescent="0.25">
      <c r="N400" s="59"/>
      <c r="O400" s="59"/>
      <c r="P400" s="59"/>
      <c r="Q400" s="59"/>
      <c r="R400" s="59"/>
      <c r="S400" s="59"/>
      <c r="T400" s="59"/>
      <c r="U400" s="59"/>
      <c r="V400" s="60"/>
      <c r="W400" s="60"/>
      <c r="X400" s="59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44"/>
      <c r="AN400" s="44"/>
    </row>
    <row r="401" spans="14:40" ht="12.75" customHeight="1" x14ac:dyDescent="0.25">
      <c r="N401" s="59"/>
      <c r="O401" s="59"/>
      <c r="P401" s="59"/>
      <c r="Q401" s="59"/>
      <c r="R401" s="59"/>
      <c r="S401" s="59"/>
      <c r="T401" s="59"/>
      <c r="U401" s="59"/>
      <c r="V401" s="60"/>
      <c r="W401" s="60"/>
      <c r="X401" s="59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44"/>
      <c r="AN401" s="44"/>
    </row>
    <row r="402" spans="14:40" ht="12.75" customHeight="1" x14ac:dyDescent="0.25">
      <c r="N402" s="59"/>
      <c r="O402" s="59"/>
      <c r="P402" s="59"/>
      <c r="Q402" s="59"/>
      <c r="R402" s="59"/>
      <c r="S402" s="59"/>
      <c r="T402" s="59"/>
      <c r="U402" s="59"/>
      <c r="V402" s="60"/>
      <c r="W402" s="60"/>
      <c r="X402" s="59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44"/>
      <c r="AN402" s="44"/>
    </row>
    <row r="403" spans="14:40" ht="12.75" customHeight="1" x14ac:dyDescent="0.25">
      <c r="N403" s="59"/>
      <c r="O403" s="59"/>
      <c r="P403" s="59"/>
      <c r="Q403" s="59"/>
      <c r="R403" s="59"/>
      <c r="S403" s="59"/>
      <c r="T403" s="59"/>
      <c r="U403" s="59"/>
      <c r="V403" s="60"/>
      <c r="W403" s="60"/>
      <c r="X403" s="59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44"/>
      <c r="AN403" s="44"/>
    </row>
    <row r="404" spans="14:40" ht="12.75" customHeight="1" x14ac:dyDescent="0.25">
      <c r="N404" s="59"/>
      <c r="O404" s="59"/>
      <c r="P404" s="59"/>
      <c r="Q404" s="59"/>
      <c r="R404" s="59"/>
      <c r="S404" s="59"/>
      <c r="T404" s="59"/>
      <c r="U404" s="59"/>
      <c r="V404" s="60"/>
      <c r="W404" s="60"/>
      <c r="X404" s="59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44"/>
      <c r="AN404" s="44"/>
    </row>
    <row r="405" spans="14:40" ht="12.75" customHeight="1" x14ac:dyDescent="0.25">
      <c r="N405" s="59"/>
      <c r="O405" s="59"/>
      <c r="P405" s="59"/>
      <c r="Q405" s="59"/>
      <c r="R405" s="59"/>
      <c r="S405" s="59"/>
      <c r="T405" s="59"/>
      <c r="U405" s="59"/>
      <c r="V405" s="60"/>
      <c r="W405" s="60"/>
      <c r="X405" s="59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44"/>
      <c r="AN405" s="44"/>
    </row>
    <row r="406" spans="14:40" ht="12.75" customHeight="1" x14ac:dyDescent="0.25">
      <c r="N406" s="59"/>
      <c r="O406" s="59"/>
      <c r="P406" s="59"/>
      <c r="Q406" s="59"/>
      <c r="R406" s="59"/>
      <c r="S406" s="59"/>
      <c r="T406" s="59"/>
      <c r="U406" s="59"/>
      <c r="V406" s="60"/>
      <c r="W406" s="60"/>
      <c r="X406" s="59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44"/>
      <c r="AN406" s="44"/>
    </row>
    <row r="407" spans="14:40" ht="12.75" customHeight="1" x14ac:dyDescent="0.25">
      <c r="N407" s="59"/>
      <c r="O407" s="59"/>
      <c r="P407" s="59"/>
      <c r="Q407" s="59"/>
      <c r="R407" s="59"/>
      <c r="S407" s="59"/>
      <c r="T407" s="59"/>
      <c r="U407" s="59"/>
      <c r="V407" s="60"/>
      <c r="W407" s="60"/>
      <c r="X407" s="59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44"/>
      <c r="AN407" s="44"/>
    </row>
    <row r="408" spans="14:40" ht="12.75" customHeight="1" x14ac:dyDescent="0.25">
      <c r="N408" s="59"/>
      <c r="O408" s="59"/>
      <c r="P408" s="59"/>
      <c r="Q408" s="59"/>
      <c r="R408" s="59"/>
      <c r="S408" s="59"/>
      <c r="T408" s="59"/>
      <c r="U408" s="59"/>
      <c r="V408" s="60"/>
      <c r="W408" s="60"/>
      <c r="X408" s="59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44"/>
      <c r="AN408" s="44"/>
    </row>
    <row r="409" spans="14:40" ht="12.75" customHeight="1" x14ac:dyDescent="0.25">
      <c r="N409" s="59"/>
      <c r="O409" s="59"/>
      <c r="P409" s="59"/>
      <c r="Q409" s="59"/>
      <c r="R409" s="59"/>
      <c r="S409" s="59"/>
      <c r="T409" s="59"/>
      <c r="U409" s="59"/>
      <c r="V409" s="60"/>
      <c r="W409" s="60"/>
      <c r="X409" s="59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44"/>
      <c r="AN409" s="44"/>
    </row>
    <row r="410" spans="14:40" ht="12.75" customHeight="1" x14ac:dyDescent="0.25">
      <c r="N410" s="59"/>
      <c r="O410" s="59"/>
      <c r="P410" s="59"/>
      <c r="Q410" s="59"/>
      <c r="R410" s="59"/>
      <c r="S410" s="59"/>
      <c r="T410" s="59"/>
      <c r="U410" s="59"/>
      <c r="V410" s="60"/>
      <c r="W410" s="60"/>
      <c r="X410" s="59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44"/>
      <c r="AN410" s="44"/>
    </row>
    <row r="411" spans="14:40" ht="12.75" customHeight="1" x14ac:dyDescent="0.25">
      <c r="N411" s="59"/>
      <c r="O411" s="59"/>
      <c r="P411" s="59"/>
      <c r="Q411" s="59"/>
      <c r="R411" s="59"/>
      <c r="S411" s="59"/>
      <c r="T411" s="59"/>
      <c r="U411" s="59"/>
      <c r="V411" s="60"/>
      <c r="W411" s="60"/>
      <c r="X411" s="59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44"/>
      <c r="AN411" s="44"/>
    </row>
    <row r="412" spans="14:40" ht="12.75" customHeight="1" x14ac:dyDescent="0.25">
      <c r="N412" s="59"/>
      <c r="O412" s="59"/>
      <c r="P412" s="59"/>
      <c r="Q412" s="59"/>
      <c r="R412" s="59"/>
      <c r="S412" s="59"/>
      <c r="T412" s="59"/>
      <c r="U412" s="59"/>
      <c r="V412" s="60"/>
      <c r="W412" s="60"/>
      <c r="X412" s="59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44"/>
      <c r="AN412" s="44"/>
    </row>
    <row r="413" spans="14:40" ht="12.75" customHeight="1" x14ac:dyDescent="0.25">
      <c r="N413" s="59"/>
      <c r="O413" s="59"/>
      <c r="P413" s="59"/>
      <c r="Q413" s="59"/>
      <c r="R413" s="59"/>
      <c r="S413" s="59"/>
      <c r="T413" s="59"/>
      <c r="U413" s="59"/>
      <c r="V413" s="60"/>
      <c r="W413" s="60"/>
      <c r="X413" s="59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44"/>
      <c r="AN413" s="44"/>
    </row>
    <row r="414" spans="14:40" ht="12.75" customHeight="1" x14ac:dyDescent="0.25">
      <c r="N414" s="59"/>
      <c r="O414" s="59"/>
      <c r="P414" s="59"/>
      <c r="Q414" s="59"/>
      <c r="R414" s="59"/>
      <c r="S414" s="59"/>
      <c r="T414" s="59"/>
      <c r="U414" s="59"/>
      <c r="V414" s="60"/>
      <c r="W414" s="60"/>
      <c r="X414" s="59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44"/>
      <c r="AN414" s="44"/>
    </row>
    <row r="415" spans="14:40" ht="12.75" customHeight="1" x14ac:dyDescent="0.25">
      <c r="N415" s="59"/>
      <c r="O415" s="59"/>
      <c r="P415" s="59"/>
      <c r="Q415" s="59"/>
      <c r="R415" s="59"/>
      <c r="S415" s="59"/>
      <c r="T415" s="59"/>
      <c r="U415" s="59"/>
      <c r="V415" s="60"/>
      <c r="W415" s="60"/>
      <c r="X415" s="59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44"/>
      <c r="AN415" s="44"/>
    </row>
    <row r="416" spans="14:40" ht="12.75" customHeight="1" x14ac:dyDescent="0.25">
      <c r="N416" s="59"/>
      <c r="O416" s="59"/>
      <c r="P416" s="59"/>
      <c r="Q416" s="59"/>
      <c r="R416" s="59"/>
      <c r="S416" s="59"/>
      <c r="T416" s="59"/>
      <c r="U416" s="59"/>
      <c r="V416" s="60"/>
      <c r="W416" s="60"/>
      <c r="X416" s="59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44"/>
      <c r="AN416" s="44"/>
    </row>
    <row r="417" spans="14:40" ht="12.75" customHeight="1" x14ac:dyDescent="0.25">
      <c r="N417" s="59"/>
      <c r="O417" s="59"/>
      <c r="P417" s="59"/>
      <c r="Q417" s="59"/>
      <c r="R417" s="59"/>
      <c r="S417" s="59"/>
      <c r="T417" s="59"/>
      <c r="U417" s="59"/>
      <c r="V417" s="60"/>
      <c r="W417" s="60"/>
      <c r="X417" s="59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44"/>
      <c r="AN417" s="44"/>
    </row>
    <row r="418" spans="14:40" ht="12.75" customHeight="1" x14ac:dyDescent="0.25">
      <c r="N418" s="59"/>
      <c r="O418" s="59"/>
      <c r="P418" s="59"/>
      <c r="Q418" s="59"/>
      <c r="R418" s="59"/>
      <c r="S418" s="59"/>
      <c r="T418" s="59"/>
      <c r="U418" s="59"/>
      <c r="V418" s="60"/>
      <c r="W418" s="60"/>
      <c r="X418" s="59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44"/>
      <c r="AN418" s="44"/>
    </row>
    <row r="419" spans="14:40" ht="12.75" customHeight="1" x14ac:dyDescent="0.25">
      <c r="N419" s="59"/>
      <c r="O419" s="59"/>
      <c r="P419" s="59"/>
      <c r="Q419" s="59"/>
      <c r="R419" s="59"/>
      <c r="S419" s="59"/>
      <c r="T419" s="59"/>
      <c r="U419" s="59"/>
      <c r="V419" s="60"/>
      <c r="W419" s="60"/>
      <c r="X419" s="59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44"/>
      <c r="AN419" s="44"/>
    </row>
    <row r="420" spans="14:40" ht="12.75" customHeight="1" x14ac:dyDescent="0.25">
      <c r="N420" s="59"/>
      <c r="O420" s="59"/>
      <c r="P420" s="59"/>
      <c r="Q420" s="59"/>
      <c r="R420" s="59"/>
      <c r="S420" s="59"/>
      <c r="T420" s="59"/>
      <c r="U420" s="59"/>
      <c r="V420" s="60"/>
      <c r="W420" s="60"/>
      <c r="X420" s="59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44"/>
      <c r="AN420" s="44"/>
    </row>
    <row r="421" spans="14:40" ht="12.75" customHeight="1" x14ac:dyDescent="0.25">
      <c r="N421" s="59"/>
      <c r="O421" s="59"/>
      <c r="P421" s="59"/>
      <c r="Q421" s="59"/>
      <c r="R421" s="59"/>
      <c r="S421" s="59"/>
      <c r="T421" s="59"/>
      <c r="U421" s="59"/>
      <c r="V421" s="60"/>
      <c r="W421" s="60"/>
      <c r="X421" s="59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44"/>
      <c r="AN421" s="44"/>
    </row>
    <row r="422" spans="14:40" ht="12.75" customHeight="1" x14ac:dyDescent="0.25">
      <c r="N422" s="59"/>
      <c r="O422" s="59"/>
      <c r="P422" s="59"/>
      <c r="Q422" s="59"/>
      <c r="R422" s="59"/>
      <c r="S422" s="59"/>
      <c r="T422" s="59"/>
      <c r="U422" s="59"/>
      <c r="V422" s="60"/>
      <c r="W422" s="60"/>
      <c r="X422" s="59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44"/>
      <c r="AN422" s="44"/>
    </row>
    <row r="423" spans="14:40" ht="12.75" customHeight="1" x14ac:dyDescent="0.25">
      <c r="N423" s="59"/>
      <c r="O423" s="59"/>
      <c r="P423" s="59"/>
      <c r="Q423" s="59"/>
      <c r="R423" s="59"/>
      <c r="S423" s="59"/>
      <c r="T423" s="59"/>
      <c r="U423" s="59"/>
      <c r="V423" s="60"/>
      <c r="W423" s="60"/>
      <c r="X423" s="59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44"/>
      <c r="AN423" s="44"/>
    </row>
    <row r="424" spans="14:40" ht="12.75" customHeight="1" x14ac:dyDescent="0.25">
      <c r="N424" s="59"/>
      <c r="O424" s="59"/>
      <c r="P424" s="59"/>
      <c r="Q424" s="59"/>
      <c r="R424" s="59"/>
      <c r="S424" s="59"/>
      <c r="T424" s="59"/>
      <c r="U424" s="59"/>
      <c r="V424" s="60"/>
      <c r="W424" s="60"/>
      <c r="X424" s="59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44"/>
      <c r="AN424" s="44"/>
    </row>
    <row r="425" spans="14:40" ht="12.75" customHeight="1" x14ac:dyDescent="0.25">
      <c r="N425" s="59"/>
      <c r="O425" s="59"/>
      <c r="P425" s="59"/>
      <c r="Q425" s="59"/>
      <c r="R425" s="59"/>
      <c r="S425" s="59"/>
      <c r="T425" s="59"/>
      <c r="U425" s="59"/>
      <c r="V425" s="60"/>
      <c r="W425" s="60"/>
      <c r="X425" s="59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44"/>
      <c r="AN425" s="44"/>
    </row>
    <row r="426" spans="14:40" ht="12.75" customHeight="1" x14ac:dyDescent="0.25">
      <c r="N426" s="59"/>
      <c r="O426" s="59"/>
      <c r="P426" s="59"/>
      <c r="Q426" s="59"/>
      <c r="R426" s="59"/>
      <c r="S426" s="59"/>
      <c r="T426" s="59"/>
      <c r="U426" s="59"/>
      <c r="V426" s="60"/>
      <c r="W426" s="60"/>
      <c r="X426" s="59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44"/>
      <c r="AN426" s="44"/>
    </row>
    <row r="427" spans="14:40" ht="12.75" customHeight="1" x14ac:dyDescent="0.25">
      <c r="N427" s="59"/>
      <c r="O427" s="59"/>
      <c r="P427" s="59"/>
      <c r="Q427" s="59"/>
      <c r="R427" s="59"/>
      <c r="S427" s="59"/>
      <c r="T427" s="59"/>
      <c r="U427" s="59"/>
      <c r="V427" s="60"/>
      <c r="W427" s="60"/>
      <c r="X427" s="59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44"/>
      <c r="AN427" s="44"/>
    </row>
    <row r="428" spans="14:40" ht="12.75" customHeight="1" x14ac:dyDescent="0.25">
      <c r="N428" s="59"/>
      <c r="O428" s="59"/>
      <c r="P428" s="59"/>
      <c r="Q428" s="59"/>
      <c r="R428" s="59"/>
      <c r="S428" s="59"/>
      <c r="T428" s="59"/>
      <c r="U428" s="59"/>
      <c r="V428" s="60"/>
      <c r="W428" s="60"/>
      <c r="X428" s="59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44"/>
      <c r="AN428" s="44"/>
    </row>
    <row r="429" spans="14:40" ht="12.75" customHeight="1" x14ac:dyDescent="0.25">
      <c r="N429" s="59"/>
      <c r="O429" s="59"/>
      <c r="P429" s="59"/>
      <c r="Q429" s="59"/>
      <c r="R429" s="59"/>
      <c r="S429" s="59"/>
      <c r="T429" s="59"/>
      <c r="U429" s="59"/>
      <c r="V429" s="60"/>
      <c r="W429" s="60"/>
      <c r="X429" s="59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44"/>
      <c r="AN429" s="44"/>
    </row>
    <row r="430" spans="14:40" ht="12.75" customHeight="1" x14ac:dyDescent="0.25">
      <c r="N430" s="59"/>
      <c r="O430" s="59"/>
      <c r="P430" s="59"/>
      <c r="Q430" s="59"/>
      <c r="R430" s="59"/>
      <c r="S430" s="59"/>
      <c r="T430" s="59"/>
      <c r="U430" s="59"/>
      <c r="V430" s="60"/>
      <c r="W430" s="60"/>
      <c r="X430" s="59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44"/>
      <c r="AN430" s="44"/>
    </row>
    <row r="431" spans="14:40" ht="12.75" customHeight="1" x14ac:dyDescent="0.25">
      <c r="N431" s="59"/>
      <c r="O431" s="59"/>
      <c r="P431" s="59"/>
      <c r="Q431" s="59"/>
      <c r="R431" s="59"/>
      <c r="S431" s="59"/>
      <c r="T431" s="59"/>
      <c r="U431" s="59"/>
      <c r="V431" s="60"/>
      <c r="W431" s="60"/>
      <c r="X431" s="59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44"/>
      <c r="AN431" s="44"/>
    </row>
    <row r="432" spans="14:40" ht="12.75" customHeight="1" x14ac:dyDescent="0.25">
      <c r="N432" s="59"/>
      <c r="O432" s="59"/>
      <c r="P432" s="59"/>
      <c r="Q432" s="59"/>
      <c r="R432" s="59"/>
      <c r="S432" s="59"/>
      <c r="T432" s="59"/>
      <c r="U432" s="59"/>
      <c r="V432" s="60"/>
      <c r="W432" s="60"/>
      <c r="X432" s="59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44"/>
      <c r="AN432" s="44"/>
    </row>
    <row r="433" spans="14:40" ht="12.75" customHeight="1" x14ac:dyDescent="0.25">
      <c r="N433" s="59"/>
      <c r="O433" s="59"/>
      <c r="P433" s="59"/>
      <c r="Q433" s="59"/>
      <c r="R433" s="59"/>
      <c r="S433" s="59"/>
      <c r="T433" s="59"/>
      <c r="U433" s="59"/>
      <c r="V433" s="60"/>
      <c r="W433" s="60"/>
      <c r="X433" s="59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44"/>
      <c r="AN433" s="44"/>
    </row>
    <row r="434" spans="14:40" ht="12.75" customHeight="1" x14ac:dyDescent="0.25">
      <c r="N434" s="59"/>
      <c r="O434" s="59"/>
      <c r="P434" s="59"/>
      <c r="Q434" s="59"/>
      <c r="R434" s="59"/>
      <c r="S434" s="59"/>
      <c r="T434" s="59"/>
      <c r="U434" s="59"/>
      <c r="V434" s="60"/>
      <c r="W434" s="60"/>
      <c r="X434" s="59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44"/>
      <c r="AN434" s="44"/>
    </row>
    <row r="435" spans="14:40" ht="12.75" customHeight="1" x14ac:dyDescent="0.25">
      <c r="N435" s="59"/>
      <c r="O435" s="59"/>
      <c r="P435" s="59"/>
      <c r="Q435" s="59"/>
      <c r="R435" s="59"/>
      <c r="S435" s="59"/>
      <c r="T435" s="59"/>
      <c r="U435" s="59"/>
      <c r="V435" s="60"/>
      <c r="W435" s="60"/>
      <c r="X435" s="59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44"/>
      <c r="AN435" s="44"/>
    </row>
    <row r="436" spans="14:40" ht="12.75" customHeight="1" x14ac:dyDescent="0.25">
      <c r="N436" s="59"/>
      <c r="O436" s="59"/>
      <c r="P436" s="59"/>
      <c r="Q436" s="59"/>
      <c r="R436" s="59"/>
      <c r="S436" s="59"/>
      <c r="T436" s="59"/>
      <c r="U436" s="59"/>
      <c r="V436" s="60"/>
      <c r="W436" s="60"/>
      <c r="X436" s="59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44"/>
      <c r="AN436" s="44"/>
    </row>
    <row r="437" spans="14:40" ht="12.75" customHeight="1" x14ac:dyDescent="0.25">
      <c r="N437" s="59"/>
      <c r="O437" s="59"/>
      <c r="P437" s="59"/>
      <c r="Q437" s="59"/>
      <c r="R437" s="59"/>
      <c r="S437" s="59"/>
      <c r="T437" s="59"/>
      <c r="U437" s="59"/>
      <c r="V437" s="60"/>
      <c r="W437" s="60"/>
      <c r="X437" s="59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44"/>
      <c r="AN437" s="44"/>
    </row>
    <row r="438" spans="14:40" ht="12.75" customHeight="1" x14ac:dyDescent="0.25">
      <c r="N438" s="59"/>
      <c r="O438" s="59"/>
      <c r="P438" s="59"/>
      <c r="Q438" s="59"/>
      <c r="R438" s="59"/>
      <c r="S438" s="59"/>
      <c r="T438" s="59"/>
      <c r="U438" s="59"/>
      <c r="V438" s="60"/>
      <c r="W438" s="60"/>
      <c r="X438" s="59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44"/>
      <c r="AN438" s="44"/>
    </row>
    <row r="439" spans="14:40" ht="12.75" customHeight="1" x14ac:dyDescent="0.25">
      <c r="N439" s="59"/>
      <c r="O439" s="59"/>
      <c r="P439" s="59"/>
      <c r="Q439" s="59"/>
      <c r="R439" s="59"/>
      <c r="S439" s="59"/>
      <c r="T439" s="59"/>
      <c r="U439" s="59"/>
      <c r="V439" s="60"/>
      <c r="W439" s="60"/>
      <c r="X439" s="59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44"/>
      <c r="AN439" s="44"/>
    </row>
    <row r="440" spans="14:40" ht="12.75" customHeight="1" x14ac:dyDescent="0.25">
      <c r="N440" s="59"/>
      <c r="O440" s="59"/>
      <c r="P440" s="59"/>
      <c r="Q440" s="59"/>
      <c r="R440" s="59"/>
      <c r="S440" s="59"/>
      <c r="T440" s="59"/>
      <c r="U440" s="59"/>
      <c r="V440" s="60"/>
      <c r="W440" s="60"/>
      <c r="X440" s="59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44"/>
      <c r="AN440" s="44"/>
    </row>
    <row r="441" spans="14:40" ht="12.75" customHeight="1" x14ac:dyDescent="0.25">
      <c r="N441" s="59"/>
      <c r="O441" s="59"/>
      <c r="P441" s="59"/>
      <c r="Q441" s="59"/>
      <c r="R441" s="59"/>
      <c r="S441" s="59"/>
      <c r="T441" s="59"/>
      <c r="U441" s="59"/>
      <c r="V441" s="60"/>
      <c r="W441" s="60"/>
      <c r="X441" s="59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44"/>
      <c r="AN441" s="44"/>
    </row>
    <row r="442" spans="14:40" ht="12.75" customHeight="1" x14ac:dyDescent="0.25">
      <c r="N442" s="59"/>
      <c r="O442" s="59"/>
      <c r="P442" s="59"/>
      <c r="Q442" s="59"/>
      <c r="R442" s="59"/>
      <c r="S442" s="59"/>
      <c r="T442" s="59"/>
      <c r="U442" s="59"/>
      <c r="V442" s="60"/>
      <c r="W442" s="60"/>
      <c r="X442" s="59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44"/>
      <c r="AN442" s="44"/>
    </row>
    <row r="443" spans="14:40" ht="12.75" customHeight="1" x14ac:dyDescent="0.25">
      <c r="N443" s="59"/>
      <c r="O443" s="59"/>
      <c r="P443" s="59"/>
      <c r="Q443" s="59"/>
      <c r="R443" s="59"/>
      <c r="S443" s="59"/>
      <c r="T443" s="59"/>
      <c r="U443" s="59"/>
      <c r="V443" s="60"/>
      <c r="W443" s="60"/>
      <c r="X443" s="59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44"/>
      <c r="AN443" s="44"/>
    </row>
    <row r="444" spans="14:40" ht="12.75" customHeight="1" x14ac:dyDescent="0.25">
      <c r="N444" s="59"/>
      <c r="O444" s="59"/>
      <c r="P444" s="59"/>
      <c r="Q444" s="59"/>
      <c r="R444" s="59"/>
      <c r="S444" s="59"/>
      <c r="T444" s="59"/>
      <c r="U444" s="59"/>
      <c r="V444" s="60"/>
      <c r="W444" s="60"/>
      <c r="X444" s="59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44"/>
      <c r="AN444" s="44"/>
    </row>
    <row r="445" spans="14:40" ht="12.75" customHeight="1" x14ac:dyDescent="0.25">
      <c r="N445" s="59"/>
      <c r="O445" s="59"/>
      <c r="P445" s="59"/>
      <c r="Q445" s="59"/>
      <c r="R445" s="59"/>
      <c r="S445" s="59"/>
      <c r="T445" s="59"/>
      <c r="U445" s="59"/>
      <c r="V445" s="60"/>
      <c r="W445" s="60"/>
      <c r="X445" s="59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44"/>
      <c r="AN445" s="44"/>
    </row>
    <row r="446" spans="14:40" ht="12.75" customHeight="1" x14ac:dyDescent="0.25">
      <c r="N446" s="59"/>
      <c r="O446" s="59"/>
      <c r="P446" s="59"/>
      <c r="Q446" s="59"/>
      <c r="R446" s="59"/>
      <c r="S446" s="59"/>
      <c r="T446" s="59"/>
      <c r="U446" s="59"/>
      <c r="V446" s="60"/>
      <c r="W446" s="60"/>
      <c r="X446" s="59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44"/>
      <c r="AN446" s="44"/>
    </row>
    <row r="447" spans="14:40" ht="12.75" customHeight="1" x14ac:dyDescent="0.25">
      <c r="N447" s="59"/>
      <c r="O447" s="59"/>
      <c r="P447" s="59"/>
      <c r="Q447" s="59"/>
      <c r="R447" s="59"/>
      <c r="S447" s="59"/>
      <c r="T447" s="59"/>
      <c r="U447" s="59"/>
      <c r="V447" s="60"/>
      <c r="W447" s="60"/>
      <c r="X447" s="59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44"/>
      <c r="AN447" s="44"/>
    </row>
    <row r="448" spans="14:40" ht="12.75" customHeight="1" x14ac:dyDescent="0.25">
      <c r="N448" s="59"/>
      <c r="O448" s="59"/>
      <c r="P448" s="59"/>
      <c r="Q448" s="59"/>
      <c r="R448" s="59"/>
      <c r="S448" s="59"/>
      <c r="T448" s="59"/>
      <c r="U448" s="59"/>
      <c r="V448" s="60"/>
      <c r="W448" s="60"/>
      <c r="X448" s="59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44"/>
      <c r="AN448" s="44"/>
    </row>
    <row r="449" spans="14:40" ht="12.75" customHeight="1" x14ac:dyDescent="0.25">
      <c r="N449" s="59"/>
      <c r="O449" s="59"/>
      <c r="P449" s="59"/>
      <c r="Q449" s="59"/>
      <c r="R449" s="59"/>
      <c r="S449" s="59"/>
      <c r="T449" s="59"/>
      <c r="U449" s="59"/>
      <c r="V449" s="60"/>
      <c r="W449" s="60"/>
      <c r="X449" s="59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44"/>
      <c r="AN449" s="44"/>
    </row>
    <row r="450" spans="14:40" ht="12.75" customHeight="1" x14ac:dyDescent="0.25">
      <c r="N450" s="59"/>
      <c r="O450" s="59"/>
      <c r="P450" s="59"/>
      <c r="Q450" s="59"/>
      <c r="R450" s="59"/>
      <c r="S450" s="59"/>
      <c r="T450" s="59"/>
      <c r="U450" s="59"/>
      <c r="V450" s="60"/>
      <c r="W450" s="60"/>
      <c r="X450" s="59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44"/>
      <c r="AN450" s="44"/>
    </row>
    <row r="451" spans="14:40" ht="12.75" customHeight="1" x14ac:dyDescent="0.25">
      <c r="N451" s="59"/>
      <c r="O451" s="59"/>
      <c r="P451" s="59"/>
      <c r="Q451" s="59"/>
      <c r="R451" s="59"/>
      <c r="S451" s="59"/>
      <c r="T451" s="59"/>
      <c r="U451" s="59"/>
      <c r="V451" s="60"/>
      <c r="W451" s="60"/>
      <c r="X451" s="59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44"/>
      <c r="AN451" s="44"/>
    </row>
    <row r="452" spans="14:40" ht="12.75" customHeight="1" x14ac:dyDescent="0.25">
      <c r="N452" s="59"/>
      <c r="O452" s="59"/>
      <c r="P452" s="59"/>
      <c r="Q452" s="59"/>
      <c r="R452" s="59"/>
      <c r="S452" s="59"/>
      <c r="T452" s="59"/>
      <c r="U452" s="59"/>
      <c r="V452" s="60"/>
      <c r="W452" s="60"/>
      <c r="X452" s="59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44"/>
      <c r="AN452" s="44"/>
    </row>
    <row r="453" spans="14:40" ht="12.75" customHeight="1" x14ac:dyDescent="0.25">
      <c r="N453" s="59"/>
      <c r="O453" s="59"/>
      <c r="P453" s="59"/>
      <c r="Q453" s="59"/>
      <c r="R453" s="59"/>
      <c r="S453" s="59"/>
      <c r="T453" s="59"/>
      <c r="U453" s="59"/>
      <c r="V453" s="60"/>
      <c r="W453" s="60"/>
      <c r="X453" s="59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44"/>
      <c r="AN453" s="44"/>
    </row>
    <row r="454" spans="14:40" ht="12.75" customHeight="1" x14ac:dyDescent="0.25">
      <c r="N454" s="59"/>
      <c r="O454" s="59"/>
      <c r="P454" s="59"/>
      <c r="Q454" s="59"/>
      <c r="R454" s="59"/>
      <c r="S454" s="59"/>
      <c r="T454" s="59"/>
      <c r="U454" s="59"/>
      <c r="V454" s="60"/>
      <c r="W454" s="60"/>
      <c r="X454" s="59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44"/>
      <c r="AN454" s="44"/>
    </row>
    <row r="455" spans="14:40" ht="12.75" customHeight="1" x14ac:dyDescent="0.25">
      <c r="N455" s="59"/>
      <c r="O455" s="59"/>
      <c r="P455" s="59"/>
      <c r="Q455" s="59"/>
      <c r="R455" s="59"/>
      <c r="S455" s="59"/>
      <c r="T455" s="59"/>
      <c r="U455" s="59"/>
      <c r="V455" s="60"/>
      <c r="W455" s="60"/>
      <c r="X455" s="59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44"/>
      <c r="AN455" s="44"/>
    </row>
    <row r="456" spans="14:40" ht="12.75" customHeight="1" x14ac:dyDescent="0.25">
      <c r="N456" s="59"/>
      <c r="O456" s="59"/>
      <c r="P456" s="59"/>
      <c r="Q456" s="59"/>
      <c r="R456" s="59"/>
      <c r="S456" s="59"/>
      <c r="T456" s="59"/>
      <c r="U456" s="59"/>
      <c r="V456" s="60"/>
      <c r="W456" s="60"/>
      <c r="X456" s="59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44"/>
      <c r="AN456" s="44"/>
    </row>
    <row r="457" spans="14:40" ht="12.75" customHeight="1" x14ac:dyDescent="0.25">
      <c r="N457" s="59"/>
      <c r="O457" s="59"/>
      <c r="P457" s="59"/>
      <c r="Q457" s="59"/>
      <c r="R457" s="59"/>
      <c r="S457" s="59"/>
      <c r="T457" s="59"/>
      <c r="U457" s="59"/>
      <c r="V457" s="60"/>
      <c r="W457" s="60"/>
      <c r="X457" s="59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44"/>
      <c r="AN457" s="44"/>
    </row>
    <row r="458" spans="14:40" ht="12.75" customHeight="1" x14ac:dyDescent="0.25">
      <c r="N458" s="59"/>
      <c r="O458" s="59"/>
      <c r="P458" s="59"/>
      <c r="Q458" s="59"/>
      <c r="R458" s="59"/>
      <c r="S458" s="59"/>
      <c r="T458" s="59"/>
      <c r="U458" s="59"/>
      <c r="V458" s="60"/>
      <c r="W458" s="60"/>
      <c r="X458" s="59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44"/>
      <c r="AN458" s="44"/>
    </row>
    <row r="459" spans="14:40" ht="12.75" customHeight="1" x14ac:dyDescent="0.25">
      <c r="N459" s="59"/>
      <c r="O459" s="59"/>
      <c r="P459" s="59"/>
      <c r="Q459" s="59"/>
      <c r="R459" s="59"/>
      <c r="S459" s="59"/>
      <c r="T459" s="59"/>
      <c r="U459" s="59"/>
      <c r="V459" s="60"/>
      <c r="W459" s="60"/>
      <c r="X459" s="59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44"/>
      <c r="AN459" s="44"/>
    </row>
    <row r="460" spans="14:40" ht="12.75" customHeight="1" x14ac:dyDescent="0.25">
      <c r="N460" s="59"/>
      <c r="O460" s="59"/>
      <c r="P460" s="59"/>
      <c r="Q460" s="59"/>
      <c r="R460" s="59"/>
      <c r="S460" s="59"/>
      <c r="T460" s="59"/>
      <c r="U460" s="59"/>
      <c r="V460" s="60"/>
      <c r="W460" s="60"/>
      <c r="X460" s="59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44"/>
      <c r="AN460" s="44"/>
    </row>
    <row r="461" spans="14:40" ht="12.75" customHeight="1" x14ac:dyDescent="0.25">
      <c r="N461" s="59"/>
      <c r="O461" s="59"/>
      <c r="P461" s="59"/>
      <c r="Q461" s="59"/>
      <c r="R461" s="59"/>
      <c r="S461" s="59"/>
      <c r="T461" s="59"/>
      <c r="U461" s="59"/>
      <c r="V461" s="60"/>
      <c r="W461" s="60"/>
      <c r="X461" s="59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44"/>
      <c r="AN461" s="44"/>
    </row>
    <row r="462" spans="14:40" ht="12.75" customHeight="1" x14ac:dyDescent="0.25">
      <c r="N462" s="59"/>
      <c r="O462" s="59"/>
      <c r="P462" s="59"/>
      <c r="Q462" s="59"/>
      <c r="R462" s="59"/>
      <c r="S462" s="59"/>
      <c r="T462" s="59"/>
      <c r="U462" s="59"/>
      <c r="V462" s="60"/>
      <c r="W462" s="60"/>
      <c r="X462" s="59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44"/>
      <c r="AN462" s="44"/>
    </row>
    <row r="463" spans="14:40" ht="12.75" customHeight="1" x14ac:dyDescent="0.25">
      <c r="N463" s="59"/>
      <c r="O463" s="59"/>
      <c r="P463" s="59"/>
      <c r="Q463" s="59"/>
      <c r="R463" s="59"/>
      <c r="S463" s="59"/>
      <c r="T463" s="59"/>
      <c r="U463" s="59"/>
      <c r="V463" s="60"/>
      <c r="W463" s="60"/>
      <c r="X463" s="59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44"/>
      <c r="AN463" s="44"/>
    </row>
    <row r="464" spans="14:40" ht="12.75" customHeight="1" x14ac:dyDescent="0.25">
      <c r="N464" s="59"/>
      <c r="O464" s="59"/>
      <c r="P464" s="59"/>
      <c r="Q464" s="59"/>
      <c r="R464" s="59"/>
      <c r="S464" s="59"/>
      <c r="T464" s="59"/>
      <c r="U464" s="59"/>
      <c r="V464" s="60"/>
      <c r="W464" s="60"/>
      <c r="X464" s="59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44"/>
      <c r="AN464" s="44"/>
    </row>
    <row r="465" spans="14:40" ht="12.75" customHeight="1" x14ac:dyDescent="0.25">
      <c r="N465" s="59"/>
      <c r="O465" s="59"/>
      <c r="P465" s="59"/>
      <c r="Q465" s="59"/>
      <c r="R465" s="59"/>
      <c r="S465" s="59"/>
      <c r="T465" s="59"/>
      <c r="U465" s="59"/>
      <c r="V465" s="60"/>
      <c r="W465" s="60"/>
      <c r="X465" s="59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44"/>
      <c r="AN465" s="44"/>
    </row>
    <row r="466" spans="14:40" ht="12.75" customHeight="1" x14ac:dyDescent="0.25">
      <c r="N466" s="59"/>
      <c r="O466" s="59"/>
      <c r="P466" s="59"/>
      <c r="Q466" s="59"/>
      <c r="R466" s="59"/>
      <c r="S466" s="59"/>
      <c r="T466" s="59"/>
      <c r="U466" s="59"/>
      <c r="V466" s="60"/>
      <c r="W466" s="60"/>
      <c r="X466" s="59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44"/>
      <c r="AN466" s="44"/>
    </row>
    <row r="467" spans="14:40" ht="12.75" customHeight="1" x14ac:dyDescent="0.25">
      <c r="N467" s="59"/>
      <c r="O467" s="59"/>
      <c r="P467" s="59"/>
      <c r="Q467" s="59"/>
      <c r="R467" s="59"/>
      <c r="S467" s="59"/>
      <c r="T467" s="59"/>
      <c r="U467" s="59"/>
      <c r="V467" s="60"/>
      <c r="W467" s="60"/>
      <c r="X467" s="59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44"/>
      <c r="AN467" s="44"/>
    </row>
    <row r="468" spans="14:40" ht="12.75" customHeight="1" x14ac:dyDescent="0.25">
      <c r="N468" s="59"/>
      <c r="O468" s="59"/>
      <c r="P468" s="59"/>
      <c r="Q468" s="59"/>
      <c r="R468" s="59"/>
      <c r="S468" s="59"/>
      <c r="T468" s="59"/>
      <c r="U468" s="59"/>
      <c r="V468" s="60"/>
      <c r="W468" s="60"/>
      <c r="X468" s="59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44"/>
      <c r="AN468" s="44"/>
    </row>
    <row r="469" spans="14:40" ht="12.75" customHeight="1" x14ac:dyDescent="0.25">
      <c r="N469" s="59"/>
      <c r="O469" s="59"/>
      <c r="P469" s="59"/>
      <c r="Q469" s="59"/>
      <c r="R469" s="59"/>
      <c r="S469" s="59"/>
      <c r="T469" s="59"/>
      <c r="U469" s="59"/>
      <c r="V469" s="60"/>
      <c r="W469" s="60"/>
      <c r="X469" s="59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44"/>
      <c r="AN469" s="44"/>
    </row>
    <row r="470" spans="14:40" ht="12.75" customHeight="1" x14ac:dyDescent="0.25">
      <c r="N470" s="59"/>
      <c r="O470" s="59"/>
      <c r="P470" s="59"/>
      <c r="Q470" s="59"/>
      <c r="R470" s="59"/>
      <c r="S470" s="59"/>
      <c r="T470" s="59"/>
      <c r="U470" s="59"/>
      <c r="V470" s="60"/>
      <c r="W470" s="60"/>
      <c r="X470" s="59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44"/>
      <c r="AN470" s="44"/>
    </row>
    <row r="471" spans="14:40" ht="12.75" customHeight="1" x14ac:dyDescent="0.25">
      <c r="N471" s="59"/>
      <c r="O471" s="59"/>
      <c r="P471" s="59"/>
      <c r="Q471" s="59"/>
      <c r="R471" s="59"/>
      <c r="S471" s="59"/>
      <c r="T471" s="59"/>
      <c r="U471" s="59"/>
      <c r="V471" s="60"/>
      <c r="W471" s="60"/>
      <c r="X471" s="59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44"/>
      <c r="AN471" s="44"/>
    </row>
    <row r="472" spans="14:40" ht="12.75" customHeight="1" x14ac:dyDescent="0.25">
      <c r="N472" s="59"/>
      <c r="O472" s="59"/>
      <c r="P472" s="59"/>
      <c r="Q472" s="59"/>
      <c r="R472" s="59"/>
      <c r="S472" s="59"/>
      <c r="T472" s="59"/>
      <c r="U472" s="59"/>
      <c r="V472" s="60"/>
      <c r="W472" s="60"/>
      <c r="X472" s="59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44"/>
      <c r="AN472" s="44"/>
    </row>
    <row r="473" spans="14:40" ht="12.75" customHeight="1" x14ac:dyDescent="0.25">
      <c r="N473" s="59"/>
      <c r="O473" s="59"/>
      <c r="P473" s="59"/>
      <c r="Q473" s="59"/>
      <c r="R473" s="59"/>
      <c r="S473" s="59"/>
      <c r="T473" s="59"/>
      <c r="U473" s="59"/>
      <c r="V473" s="60"/>
      <c r="W473" s="60"/>
      <c r="X473" s="59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44"/>
      <c r="AN473" s="44"/>
    </row>
    <row r="474" spans="14:40" ht="12.75" customHeight="1" x14ac:dyDescent="0.25">
      <c r="N474" s="59"/>
      <c r="O474" s="59"/>
      <c r="P474" s="59"/>
      <c r="Q474" s="59"/>
      <c r="R474" s="59"/>
      <c r="S474" s="59"/>
      <c r="T474" s="59"/>
      <c r="U474" s="59"/>
      <c r="V474" s="60"/>
      <c r="W474" s="60"/>
      <c r="X474" s="59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44"/>
      <c r="AN474" s="44"/>
    </row>
    <row r="475" spans="14:40" ht="12.75" customHeight="1" x14ac:dyDescent="0.25">
      <c r="N475" s="59"/>
      <c r="O475" s="59"/>
      <c r="P475" s="59"/>
      <c r="Q475" s="59"/>
      <c r="R475" s="59"/>
      <c r="S475" s="59"/>
      <c r="T475" s="59"/>
      <c r="U475" s="59"/>
      <c r="V475" s="60"/>
      <c r="W475" s="60"/>
      <c r="X475" s="59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44"/>
      <c r="AN475" s="44"/>
    </row>
    <row r="476" spans="14:40" ht="12.75" customHeight="1" x14ac:dyDescent="0.25">
      <c r="N476" s="59"/>
      <c r="O476" s="59"/>
      <c r="P476" s="59"/>
      <c r="Q476" s="59"/>
      <c r="R476" s="59"/>
      <c r="S476" s="59"/>
      <c r="T476" s="59"/>
      <c r="U476" s="59"/>
      <c r="V476" s="60"/>
      <c r="W476" s="60"/>
      <c r="X476" s="59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44"/>
      <c r="AN476" s="44"/>
    </row>
    <row r="477" spans="14:40" ht="12.75" customHeight="1" x14ac:dyDescent="0.25">
      <c r="N477" s="59"/>
      <c r="O477" s="59"/>
      <c r="P477" s="59"/>
      <c r="Q477" s="59"/>
      <c r="R477" s="59"/>
      <c r="S477" s="59"/>
      <c r="T477" s="59"/>
      <c r="U477" s="59"/>
      <c r="V477" s="60"/>
      <c r="W477" s="60"/>
      <c r="X477" s="59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44"/>
      <c r="AN477" s="44"/>
    </row>
    <row r="478" spans="14:40" ht="12.75" customHeight="1" x14ac:dyDescent="0.25">
      <c r="N478" s="59"/>
      <c r="O478" s="59"/>
      <c r="P478" s="59"/>
      <c r="Q478" s="59"/>
      <c r="R478" s="59"/>
      <c r="S478" s="59"/>
      <c r="T478" s="59"/>
      <c r="U478" s="59"/>
      <c r="V478" s="60"/>
      <c r="W478" s="60"/>
      <c r="X478" s="59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44"/>
      <c r="AN478" s="44"/>
    </row>
    <row r="479" spans="14:40" ht="12.75" customHeight="1" x14ac:dyDescent="0.25">
      <c r="N479" s="59"/>
      <c r="O479" s="59"/>
      <c r="P479" s="59"/>
      <c r="Q479" s="59"/>
      <c r="R479" s="59"/>
      <c r="S479" s="59"/>
      <c r="T479" s="59"/>
      <c r="U479" s="59"/>
      <c r="V479" s="60"/>
      <c r="W479" s="60"/>
      <c r="X479" s="59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44"/>
      <c r="AN479" s="44"/>
    </row>
    <row r="480" spans="14:40" ht="12.75" customHeight="1" x14ac:dyDescent="0.25">
      <c r="N480" s="59"/>
      <c r="O480" s="59"/>
      <c r="P480" s="59"/>
      <c r="Q480" s="59"/>
      <c r="R480" s="59"/>
      <c r="S480" s="59"/>
      <c r="T480" s="59"/>
      <c r="U480" s="59"/>
      <c r="V480" s="60"/>
      <c r="W480" s="60"/>
      <c r="X480" s="59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44"/>
      <c r="AN480" s="44"/>
    </row>
    <row r="481" spans="14:40" ht="12.75" customHeight="1" x14ac:dyDescent="0.25">
      <c r="N481" s="59"/>
      <c r="O481" s="59"/>
      <c r="P481" s="59"/>
      <c r="Q481" s="59"/>
      <c r="R481" s="59"/>
      <c r="S481" s="59"/>
      <c r="T481" s="59"/>
      <c r="U481" s="59"/>
      <c r="V481" s="60"/>
      <c r="W481" s="60"/>
      <c r="X481" s="59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44"/>
      <c r="AN481" s="44"/>
    </row>
    <row r="482" spans="14:40" ht="12.75" customHeight="1" x14ac:dyDescent="0.25">
      <c r="N482" s="59"/>
      <c r="O482" s="59"/>
      <c r="P482" s="59"/>
      <c r="Q482" s="59"/>
      <c r="R482" s="59"/>
      <c r="S482" s="59"/>
      <c r="T482" s="59"/>
      <c r="U482" s="59"/>
      <c r="V482" s="60"/>
      <c r="W482" s="60"/>
      <c r="X482" s="59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44"/>
      <c r="AN482" s="44"/>
    </row>
    <row r="483" spans="14:40" ht="12.75" customHeight="1" x14ac:dyDescent="0.25">
      <c r="N483" s="59"/>
      <c r="O483" s="59"/>
      <c r="P483" s="59"/>
      <c r="Q483" s="59"/>
      <c r="R483" s="59"/>
      <c r="S483" s="59"/>
      <c r="T483" s="59"/>
      <c r="U483" s="59"/>
      <c r="V483" s="60"/>
      <c r="W483" s="60"/>
      <c r="X483" s="59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44"/>
      <c r="AN483" s="44"/>
    </row>
    <row r="484" spans="14:40" ht="12.75" customHeight="1" x14ac:dyDescent="0.25">
      <c r="N484" s="59"/>
      <c r="O484" s="59"/>
      <c r="P484" s="59"/>
      <c r="Q484" s="59"/>
      <c r="R484" s="59"/>
      <c r="S484" s="59"/>
      <c r="T484" s="59"/>
      <c r="U484" s="59"/>
      <c r="V484" s="60"/>
      <c r="W484" s="60"/>
      <c r="X484" s="59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44"/>
      <c r="AN484" s="44"/>
    </row>
    <row r="485" spans="14:40" ht="12.75" customHeight="1" x14ac:dyDescent="0.25">
      <c r="N485" s="59"/>
      <c r="O485" s="59"/>
      <c r="P485" s="59"/>
      <c r="Q485" s="59"/>
      <c r="R485" s="59"/>
      <c r="S485" s="59"/>
      <c r="T485" s="59"/>
      <c r="U485" s="59"/>
      <c r="V485" s="60"/>
      <c r="W485" s="60"/>
      <c r="X485" s="59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44"/>
      <c r="AN485" s="44"/>
    </row>
    <row r="486" spans="14:40" ht="12.75" customHeight="1" x14ac:dyDescent="0.25">
      <c r="N486" s="59"/>
      <c r="O486" s="59"/>
      <c r="P486" s="59"/>
      <c r="Q486" s="59"/>
      <c r="R486" s="59"/>
      <c r="S486" s="59"/>
      <c r="T486" s="59"/>
      <c r="U486" s="59"/>
      <c r="V486" s="60"/>
      <c r="W486" s="60"/>
      <c r="X486" s="59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44"/>
      <c r="AN486" s="44"/>
    </row>
    <row r="487" spans="14:40" ht="12.75" customHeight="1" x14ac:dyDescent="0.25">
      <c r="N487" s="59"/>
      <c r="O487" s="59"/>
      <c r="P487" s="59"/>
      <c r="Q487" s="59"/>
      <c r="R487" s="59"/>
      <c r="S487" s="59"/>
      <c r="T487" s="59"/>
      <c r="U487" s="59"/>
      <c r="V487" s="60"/>
      <c r="W487" s="60"/>
      <c r="X487" s="59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44"/>
      <c r="AN487" s="44"/>
    </row>
    <row r="488" spans="14:40" ht="12.75" customHeight="1" x14ac:dyDescent="0.25">
      <c r="N488" s="59"/>
      <c r="O488" s="59"/>
      <c r="P488" s="59"/>
      <c r="Q488" s="59"/>
      <c r="R488" s="59"/>
      <c r="S488" s="59"/>
      <c r="T488" s="59"/>
      <c r="U488" s="59"/>
      <c r="V488" s="60"/>
      <c r="W488" s="60"/>
      <c r="X488" s="59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44"/>
      <c r="AN488" s="44"/>
    </row>
    <row r="489" spans="14:40" ht="12.75" customHeight="1" x14ac:dyDescent="0.25">
      <c r="N489" s="59"/>
      <c r="O489" s="59"/>
      <c r="P489" s="59"/>
      <c r="Q489" s="59"/>
      <c r="R489" s="59"/>
      <c r="S489" s="59"/>
      <c r="T489" s="59"/>
      <c r="U489" s="59"/>
      <c r="V489" s="60"/>
      <c r="W489" s="60"/>
      <c r="X489" s="59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44"/>
      <c r="AN489" s="44"/>
    </row>
    <row r="490" spans="14:40" ht="12.75" customHeight="1" x14ac:dyDescent="0.25">
      <c r="N490" s="59"/>
      <c r="O490" s="59"/>
      <c r="P490" s="59"/>
      <c r="Q490" s="59"/>
      <c r="R490" s="59"/>
      <c r="S490" s="59"/>
      <c r="T490" s="59"/>
      <c r="U490" s="59"/>
      <c r="V490" s="60"/>
      <c r="W490" s="60"/>
      <c r="X490" s="59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44"/>
      <c r="AN490" s="44"/>
    </row>
    <row r="491" spans="14:40" ht="12.75" customHeight="1" x14ac:dyDescent="0.25">
      <c r="N491" s="59"/>
      <c r="O491" s="59"/>
      <c r="P491" s="59"/>
      <c r="Q491" s="59"/>
      <c r="R491" s="59"/>
      <c r="S491" s="59"/>
      <c r="T491" s="59"/>
      <c r="U491" s="59"/>
      <c r="V491" s="60"/>
      <c r="W491" s="60"/>
      <c r="X491" s="59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44"/>
      <c r="AN491" s="44"/>
    </row>
    <row r="492" spans="14:40" ht="12.75" customHeight="1" x14ac:dyDescent="0.25">
      <c r="N492" s="59"/>
      <c r="O492" s="59"/>
      <c r="P492" s="59"/>
      <c r="Q492" s="59"/>
      <c r="R492" s="59"/>
      <c r="S492" s="59"/>
      <c r="T492" s="59"/>
      <c r="U492" s="59"/>
      <c r="V492" s="60"/>
      <c r="W492" s="60"/>
      <c r="X492" s="59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44"/>
      <c r="AN492" s="44"/>
    </row>
    <row r="493" spans="14:40" ht="12.75" customHeight="1" x14ac:dyDescent="0.25">
      <c r="N493" s="59"/>
      <c r="O493" s="59"/>
      <c r="P493" s="59"/>
      <c r="Q493" s="59"/>
      <c r="R493" s="59"/>
      <c r="S493" s="59"/>
      <c r="T493" s="59"/>
      <c r="U493" s="59"/>
      <c r="V493" s="60"/>
      <c r="W493" s="60"/>
      <c r="X493" s="59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44"/>
      <c r="AN493" s="44"/>
    </row>
    <row r="494" spans="14:40" ht="12.75" customHeight="1" x14ac:dyDescent="0.25">
      <c r="N494" s="59"/>
      <c r="O494" s="59"/>
      <c r="P494" s="59"/>
      <c r="Q494" s="59"/>
      <c r="R494" s="59"/>
      <c r="S494" s="59"/>
      <c r="T494" s="59"/>
      <c r="U494" s="59"/>
      <c r="V494" s="60"/>
      <c r="W494" s="60"/>
      <c r="X494" s="59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44"/>
      <c r="AN494" s="44"/>
    </row>
    <row r="495" spans="14:40" ht="12.75" customHeight="1" x14ac:dyDescent="0.25">
      <c r="N495" s="59"/>
      <c r="O495" s="59"/>
      <c r="P495" s="59"/>
      <c r="Q495" s="59"/>
      <c r="R495" s="59"/>
      <c r="S495" s="59"/>
      <c r="T495" s="59"/>
      <c r="U495" s="59"/>
      <c r="V495" s="60"/>
      <c r="W495" s="60"/>
      <c r="X495" s="59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44"/>
      <c r="AN495" s="44"/>
    </row>
    <row r="496" spans="14:40" ht="12.75" customHeight="1" x14ac:dyDescent="0.25">
      <c r="N496" s="59"/>
      <c r="O496" s="59"/>
      <c r="P496" s="59"/>
      <c r="Q496" s="59"/>
      <c r="R496" s="59"/>
      <c r="S496" s="59"/>
      <c r="T496" s="59"/>
      <c r="U496" s="59"/>
      <c r="V496" s="60"/>
      <c r="W496" s="60"/>
      <c r="X496" s="59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44"/>
      <c r="AN496" s="44"/>
    </row>
    <row r="497" spans="14:40" ht="12.75" customHeight="1" x14ac:dyDescent="0.25">
      <c r="N497" s="59"/>
      <c r="O497" s="59"/>
      <c r="P497" s="59"/>
      <c r="Q497" s="59"/>
      <c r="R497" s="59"/>
      <c r="S497" s="59"/>
      <c r="T497" s="59"/>
      <c r="U497" s="59"/>
      <c r="V497" s="60"/>
      <c r="W497" s="60"/>
      <c r="X497" s="59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44"/>
      <c r="AN497" s="44"/>
    </row>
    <row r="498" spans="14:40" ht="12.75" customHeight="1" x14ac:dyDescent="0.25">
      <c r="N498" s="59"/>
      <c r="O498" s="59"/>
      <c r="P498" s="59"/>
      <c r="Q498" s="59"/>
      <c r="R498" s="59"/>
      <c r="S498" s="59"/>
      <c r="T498" s="59"/>
      <c r="U498" s="59"/>
      <c r="V498" s="60"/>
      <c r="W498" s="60"/>
      <c r="X498" s="59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44"/>
      <c r="AN498" s="44"/>
    </row>
    <row r="499" spans="14:40" ht="12.75" customHeight="1" x14ac:dyDescent="0.25">
      <c r="N499" s="59"/>
      <c r="O499" s="59"/>
      <c r="P499" s="59"/>
      <c r="Q499" s="59"/>
      <c r="R499" s="59"/>
      <c r="S499" s="59"/>
      <c r="T499" s="59"/>
      <c r="U499" s="59"/>
      <c r="V499" s="60"/>
      <c r="W499" s="60"/>
      <c r="X499" s="59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44"/>
      <c r="AN499" s="44"/>
    </row>
    <row r="500" spans="14:40" ht="12.75" customHeight="1" x14ac:dyDescent="0.25">
      <c r="N500" s="59"/>
      <c r="O500" s="59"/>
      <c r="P500" s="59"/>
      <c r="Q500" s="59"/>
      <c r="R500" s="59"/>
      <c r="S500" s="59"/>
      <c r="T500" s="59"/>
      <c r="U500" s="59"/>
      <c r="V500" s="60"/>
      <c r="W500" s="60"/>
      <c r="X500" s="59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44"/>
      <c r="AN500" s="44"/>
    </row>
    <row r="501" spans="14:40" ht="12.75" customHeight="1" x14ac:dyDescent="0.25">
      <c r="N501" s="59"/>
      <c r="O501" s="59"/>
      <c r="P501" s="59"/>
      <c r="Q501" s="59"/>
      <c r="R501" s="59"/>
      <c r="S501" s="59"/>
      <c r="T501" s="59"/>
      <c r="U501" s="59"/>
      <c r="V501" s="60"/>
      <c r="W501" s="60"/>
      <c r="X501" s="59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44"/>
      <c r="AN501" s="44"/>
    </row>
    <row r="502" spans="14:40" ht="12.75" customHeight="1" x14ac:dyDescent="0.25">
      <c r="N502" s="59"/>
      <c r="O502" s="59"/>
      <c r="P502" s="59"/>
      <c r="Q502" s="59"/>
      <c r="R502" s="59"/>
      <c r="S502" s="59"/>
      <c r="T502" s="59"/>
      <c r="U502" s="59"/>
      <c r="V502" s="60"/>
      <c r="W502" s="60"/>
      <c r="X502" s="59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44"/>
      <c r="AN502" s="44"/>
    </row>
    <row r="503" spans="14:40" ht="12.75" customHeight="1" x14ac:dyDescent="0.25">
      <c r="N503" s="59"/>
      <c r="O503" s="59"/>
      <c r="P503" s="59"/>
      <c r="Q503" s="59"/>
      <c r="R503" s="59"/>
      <c r="S503" s="59"/>
      <c r="T503" s="59"/>
      <c r="U503" s="59"/>
      <c r="V503" s="60"/>
      <c r="W503" s="60"/>
      <c r="X503" s="59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44"/>
      <c r="AN503" s="44"/>
    </row>
    <row r="504" spans="14:40" ht="12.75" customHeight="1" x14ac:dyDescent="0.25">
      <c r="N504" s="59"/>
      <c r="O504" s="59"/>
      <c r="P504" s="59"/>
      <c r="Q504" s="59"/>
      <c r="R504" s="59"/>
      <c r="S504" s="59"/>
      <c r="T504" s="59"/>
      <c r="U504" s="59"/>
      <c r="V504" s="60"/>
      <c r="W504" s="60"/>
      <c r="X504" s="59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44"/>
      <c r="AN504" s="44"/>
    </row>
    <row r="505" spans="14:40" ht="12.75" customHeight="1" x14ac:dyDescent="0.25">
      <c r="N505" s="59"/>
      <c r="O505" s="59"/>
      <c r="P505" s="59"/>
      <c r="Q505" s="59"/>
      <c r="R505" s="59"/>
      <c r="S505" s="59"/>
      <c r="T505" s="59"/>
      <c r="U505" s="59"/>
      <c r="V505" s="60"/>
      <c r="W505" s="60"/>
      <c r="X505" s="59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44"/>
      <c r="AN505" s="44"/>
    </row>
    <row r="506" spans="14:40" ht="12.75" customHeight="1" x14ac:dyDescent="0.25">
      <c r="N506" s="59"/>
      <c r="O506" s="59"/>
      <c r="P506" s="59"/>
      <c r="Q506" s="59"/>
      <c r="R506" s="59"/>
      <c r="S506" s="59"/>
      <c r="T506" s="59"/>
      <c r="U506" s="59"/>
      <c r="V506" s="60"/>
      <c r="W506" s="60"/>
      <c r="X506" s="59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44"/>
      <c r="AN506" s="44"/>
    </row>
    <row r="507" spans="14:40" ht="12.75" customHeight="1" x14ac:dyDescent="0.25">
      <c r="N507" s="59"/>
      <c r="O507" s="59"/>
      <c r="P507" s="59"/>
      <c r="Q507" s="59"/>
      <c r="R507" s="59"/>
      <c r="S507" s="59"/>
      <c r="T507" s="59"/>
      <c r="U507" s="59"/>
      <c r="V507" s="60"/>
      <c r="W507" s="60"/>
      <c r="X507" s="59"/>
      <c r="Y507" s="60"/>
      <c r="Z507" s="60"/>
      <c r="AA507" s="60"/>
      <c r="AB507" s="60"/>
      <c r="AC507" s="60"/>
      <c r="AD507" s="60"/>
      <c r="AE507" s="60"/>
      <c r="AF507" s="60"/>
      <c r="AG507" s="60"/>
      <c r="AH507" s="60"/>
      <c r="AI507" s="60"/>
      <c r="AJ507" s="60"/>
      <c r="AK507" s="60"/>
      <c r="AL507" s="60"/>
      <c r="AM507" s="44"/>
      <c r="AN507" s="44"/>
    </row>
    <row r="508" spans="14:40" ht="12.75" customHeight="1" x14ac:dyDescent="0.25">
      <c r="N508" s="59"/>
      <c r="O508" s="59"/>
      <c r="P508" s="59"/>
      <c r="Q508" s="59"/>
      <c r="R508" s="59"/>
      <c r="S508" s="59"/>
      <c r="T508" s="59"/>
      <c r="U508" s="59"/>
      <c r="V508" s="60"/>
      <c r="W508" s="60"/>
      <c r="X508" s="59"/>
      <c r="Y508" s="60"/>
      <c r="Z508" s="60"/>
      <c r="AA508" s="60"/>
      <c r="AB508" s="60"/>
      <c r="AC508" s="60"/>
      <c r="AD508" s="60"/>
      <c r="AE508" s="60"/>
      <c r="AF508" s="60"/>
      <c r="AG508" s="60"/>
      <c r="AH508" s="60"/>
      <c r="AI508" s="60"/>
      <c r="AJ508" s="60"/>
      <c r="AK508" s="60"/>
      <c r="AL508" s="60"/>
      <c r="AM508" s="44"/>
      <c r="AN508" s="44"/>
    </row>
    <row r="509" spans="14:40" ht="12.75" customHeight="1" x14ac:dyDescent="0.25">
      <c r="N509" s="59"/>
      <c r="O509" s="59"/>
      <c r="P509" s="59"/>
      <c r="Q509" s="59"/>
      <c r="R509" s="59"/>
      <c r="S509" s="59"/>
      <c r="T509" s="59"/>
      <c r="U509" s="59"/>
      <c r="V509" s="60"/>
      <c r="W509" s="60"/>
      <c r="X509" s="59"/>
      <c r="Y509" s="60"/>
      <c r="Z509" s="60"/>
      <c r="AA509" s="60"/>
      <c r="AB509" s="60"/>
      <c r="AC509" s="60"/>
      <c r="AD509" s="60"/>
      <c r="AE509" s="60"/>
      <c r="AF509" s="60"/>
      <c r="AG509" s="60"/>
      <c r="AH509" s="60"/>
      <c r="AI509" s="60"/>
      <c r="AJ509" s="60"/>
      <c r="AK509" s="60"/>
      <c r="AL509" s="60"/>
      <c r="AM509" s="44"/>
      <c r="AN509" s="44"/>
    </row>
    <row r="510" spans="14:40" ht="12.75" customHeight="1" x14ac:dyDescent="0.25">
      <c r="N510" s="59"/>
      <c r="O510" s="59"/>
      <c r="P510" s="59"/>
      <c r="Q510" s="59"/>
      <c r="R510" s="59"/>
      <c r="S510" s="59"/>
      <c r="T510" s="59"/>
      <c r="U510" s="59"/>
      <c r="V510" s="60"/>
      <c r="W510" s="60"/>
      <c r="X510" s="59"/>
      <c r="Y510" s="60"/>
      <c r="Z510" s="60"/>
      <c r="AA510" s="60"/>
      <c r="AB510" s="60"/>
      <c r="AC510" s="60"/>
      <c r="AD510" s="60"/>
      <c r="AE510" s="60"/>
      <c r="AF510" s="60"/>
      <c r="AG510" s="60"/>
      <c r="AH510" s="60"/>
      <c r="AI510" s="60"/>
      <c r="AJ510" s="60"/>
      <c r="AK510" s="60"/>
      <c r="AL510" s="60"/>
      <c r="AM510" s="44"/>
      <c r="AN510" s="44"/>
    </row>
    <row r="511" spans="14:40" ht="12.75" customHeight="1" x14ac:dyDescent="0.25">
      <c r="N511" s="59"/>
      <c r="O511" s="59"/>
      <c r="P511" s="59"/>
      <c r="Q511" s="59"/>
      <c r="R511" s="59"/>
      <c r="S511" s="59"/>
      <c r="T511" s="59"/>
      <c r="U511" s="59"/>
      <c r="V511" s="60"/>
      <c r="W511" s="60"/>
      <c r="X511" s="59"/>
      <c r="Y511" s="60"/>
      <c r="Z511" s="60"/>
      <c r="AA511" s="60"/>
      <c r="AB511" s="60"/>
      <c r="AC511" s="60"/>
      <c r="AD511" s="60"/>
      <c r="AE511" s="60"/>
      <c r="AF511" s="60"/>
      <c r="AG511" s="60"/>
      <c r="AH511" s="60"/>
      <c r="AI511" s="60"/>
      <c r="AJ511" s="60"/>
      <c r="AK511" s="60"/>
      <c r="AL511" s="60"/>
      <c r="AM511" s="44"/>
      <c r="AN511" s="44"/>
    </row>
    <row r="512" spans="14:40" ht="12.75" customHeight="1" x14ac:dyDescent="0.25">
      <c r="N512" s="59"/>
      <c r="O512" s="59"/>
      <c r="P512" s="59"/>
      <c r="Q512" s="59"/>
      <c r="R512" s="59"/>
      <c r="S512" s="59"/>
      <c r="T512" s="59"/>
      <c r="U512" s="59"/>
      <c r="V512" s="60"/>
      <c r="W512" s="60"/>
      <c r="X512" s="59"/>
      <c r="Y512" s="60"/>
      <c r="Z512" s="60"/>
      <c r="AA512" s="60"/>
      <c r="AB512" s="60"/>
      <c r="AC512" s="60"/>
      <c r="AD512" s="60"/>
      <c r="AE512" s="60"/>
      <c r="AF512" s="60"/>
      <c r="AG512" s="60"/>
      <c r="AH512" s="60"/>
      <c r="AI512" s="60"/>
      <c r="AJ512" s="60"/>
      <c r="AK512" s="60"/>
      <c r="AL512" s="60"/>
      <c r="AM512" s="44"/>
      <c r="AN512" s="44"/>
    </row>
    <row r="513" spans="14:40" ht="12.75" customHeight="1" x14ac:dyDescent="0.25">
      <c r="N513" s="59"/>
      <c r="O513" s="59"/>
      <c r="P513" s="59"/>
      <c r="Q513" s="59"/>
      <c r="R513" s="59"/>
      <c r="S513" s="59"/>
      <c r="T513" s="59"/>
      <c r="U513" s="59"/>
      <c r="V513" s="60"/>
      <c r="W513" s="60"/>
      <c r="X513" s="59"/>
      <c r="Y513" s="60"/>
      <c r="Z513" s="60"/>
      <c r="AA513" s="60"/>
      <c r="AB513" s="60"/>
      <c r="AC513" s="60"/>
      <c r="AD513" s="60"/>
      <c r="AE513" s="60"/>
      <c r="AF513" s="60"/>
      <c r="AG513" s="60"/>
      <c r="AH513" s="60"/>
      <c r="AI513" s="60"/>
      <c r="AJ513" s="60"/>
      <c r="AK513" s="60"/>
      <c r="AL513" s="60"/>
      <c r="AM513" s="44"/>
      <c r="AN513" s="44"/>
    </row>
    <row r="514" spans="14:40" ht="12.75" customHeight="1" x14ac:dyDescent="0.25">
      <c r="N514" s="59"/>
      <c r="O514" s="59"/>
      <c r="P514" s="59"/>
      <c r="Q514" s="59"/>
      <c r="R514" s="59"/>
      <c r="S514" s="59"/>
      <c r="T514" s="59"/>
      <c r="U514" s="59"/>
      <c r="V514" s="60"/>
      <c r="W514" s="60"/>
      <c r="X514" s="59"/>
      <c r="Y514" s="60"/>
      <c r="Z514" s="60"/>
      <c r="AA514" s="60"/>
      <c r="AB514" s="60"/>
      <c r="AC514" s="60"/>
      <c r="AD514" s="60"/>
      <c r="AE514" s="60"/>
      <c r="AF514" s="60"/>
      <c r="AG514" s="60"/>
      <c r="AH514" s="60"/>
      <c r="AI514" s="60"/>
      <c r="AJ514" s="60"/>
      <c r="AK514" s="60"/>
      <c r="AL514" s="60"/>
      <c r="AM514" s="44"/>
      <c r="AN514" s="44"/>
    </row>
    <row r="515" spans="14:40" ht="12.75" customHeight="1" x14ac:dyDescent="0.25">
      <c r="N515" s="59"/>
      <c r="O515" s="59"/>
      <c r="P515" s="59"/>
      <c r="Q515" s="59"/>
      <c r="R515" s="59"/>
      <c r="S515" s="59"/>
      <c r="T515" s="59"/>
      <c r="U515" s="59"/>
      <c r="V515" s="60"/>
      <c r="W515" s="60"/>
      <c r="X515" s="59"/>
      <c r="Y515" s="60"/>
      <c r="Z515" s="60"/>
      <c r="AA515" s="60"/>
      <c r="AB515" s="60"/>
      <c r="AC515" s="60"/>
      <c r="AD515" s="60"/>
      <c r="AE515" s="60"/>
      <c r="AF515" s="60"/>
      <c r="AG515" s="60"/>
      <c r="AH515" s="60"/>
      <c r="AI515" s="60"/>
      <c r="AJ515" s="60"/>
      <c r="AK515" s="60"/>
      <c r="AL515" s="60"/>
      <c r="AM515" s="44"/>
      <c r="AN515" s="44"/>
    </row>
    <row r="516" spans="14:40" ht="12.75" customHeight="1" x14ac:dyDescent="0.25">
      <c r="N516" s="59"/>
      <c r="O516" s="59"/>
      <c r="P516" s="59"/>
      <c r="Q516" s="59"/>
      <c r="R516" s="59"/>
      <c r="S516" s="59"/>
      <c r="T516" s="59"/>
      <c r="U516" s="59"/>
      <c r="V516" s="60"/>
      <c r="W516" s="60"/>
      <c r="X516" s="59"/>
      <c r="Y516" s="60"/>
      <c r="Z516" s="60"/>
      <c r="AA516" s="60"/>
      <c r="AB516" s="60"/>
      <c r="AC516" s="60"/>
      <c r="AD516" s="60"/>
      <c r="AE516" s="60"/>
      <c r="AF516" s="60"/>
      <c r="AG516" s="60"/>
      <c r="AH516" s="60"/>
      <c r="AI516" s="60"/>
      <c r="AJ516" s="60"/>
      <c r="AK516" s="60"/>
      <c r="AL516" s="60"/>
      <c r="AM516" s="44"/>
      <c r="AN516" s="44"/>
    </row>
    <row r="517" spans="14:40" ht="12.75" customHeight="1" x14ac:dyDescent="0.25">
      <c r="N517" s="59"/>
      <c r="O517" s="59"/>
      <c r="P517" s="59"/>
      <c r="Q517" s="59"/>
      <c r="R517" s="59"/>
      <c r="S517" s="59"/>
      <c r="T517" s="59"/>
      <c r="U517" s="59"/>
      <c r="V517" s="60"/>
      <c r="W517" s="60"/>
      <c r="X517" s="59"/>
      <c r="Y517" s="60"/>
      <c r="Z517" s="60"/>
      <c r="AA517" s="60"/>
      <c r="AB517" s="60"/>
      <c r="AC517" s="60"/>
      <c r="AD517" s="60"/>
      <c r="AE517" s="60"/>
      <c r="AF517" s="60"/>
      <c r="AG517" s="60"/>
      <c r="AH517" s="60"/>
      <c r="AI517" s="60"/>
      <c r="AJ517" s="60"/>
      <c r="AK517" s="60"/>
      <c r="AL517" s="60"/>
      <c r="AM517" s="44"/>
      <c r="AN517" s="44"/>
    </row>
    <row r="518" spans="14:40" ht="12.75" customHeight="1" x14ac:dyDescent="0.25">
      <c r="N518" s="59"/>
      <c r="O518" s="59"/>
      <c r="P518" s="59"/>
      <c r="Q518" s="59"/>
      <c r="R518" s="59"/>
      <c r="S518" s="59"/>
      <c r="T518" s="59"/>
      <c r="U518" s="59"/>
      <c r="V518" s="60"/>
      <c r="W518" s="60"/>
      <c r="X518" s="59"/>
      <c r="Y518" s="60"/>
      <c r="Z518" s="60"/>
      <c r="AA518" s="60"/>
      <c r="AB518" s="60"/>
      <c r="AC518" s="60"/>
      <c r="AD518" s="60"/>
      <c r="AE518" s="60"/>
      <c r="AF518" s="60"/>
      <c r="AG518" s="60"/>
      <c r="AH518" s="60"/>
      <c r="AI518" s="60"/>
      <c r="AJ518" s="60"/>
      <c r="AK518" s="60"/>
      <c r="AL518" s="60"/>
      <c r="AM518" s="44"/>
      <c r="AN518" s="44"/>
    </row>
    <row r="519" spans="14:40" ht="12.75" customHeight="1" x14ac:dyDescent="0.25">
      <c r="N519" s="59"/>
      <c r="O519" s="59"/>
      <c r="P519" s="59"/>
      <c r="Q519" s="59"/>
      <c r="R519" s="59"/>
      <c r="S519" s="59"/>
      <c r="T519" s="59"/>
      <c r="U519" s="59"/>
      <c r="V519" s="60"/>
      <c r="W519" s="60"/>
      <c r="X519" s="59"/>
      <c r="Y519" s="60"/>
      <c r="Z519" s="60"/>
      <c r="AA519" s="60"/>
      <c r="AB519" s="60"/>
      <c r="AC519" s="60"/>
      <c r="AD519" s="60"/>
      <c r="AE519" s="60"/>
      <c r="AF519" s="60"/>
      <c r="AG519" s="60"/>
      <c r="AH519" s="60"/>
      <c r="AI519" s="60"/>
      <c r="AJ519" s="60"/>
      <c r="AK519" s="60"/>
      <c r="AL519" s="60"/>
      <c r="AM519" s="44"/>
      <c r="AN519" s="44"/>
    </row>
    <row r="520" spans="14:40" ht="12.75" customHeight="1" x14ac:dyDescent="0.25">
      <c r="N520" s="59"/>
      <c r="O520" s="59"/>
      <c r="P520" s="59"/>
      <c r="Q520" s="59"/>
      <c r="R520" s="59"/>
      <c r="S520" s="59"/>
      <c r="T520" s="59"/>
      <c r="U520" s="59"/>
      <c r="V520" s="60"/>
      <c r="W520" s="60"/>
      <c r="X520" s="59"/>
      <c r="Y520" s="60"/>
      <c r="Z520" s="60"/>
      <c r="AA520" s="60"/>
      <c r="AB520" s="60"/>
      <c r="AC520" s="60"/>
      <c r="AD520" s="60"/>
      <c r="AE520" s="60"/>
      <c r="AF520" s="60"/>
      <c r="AG520" s="60"/>
      <c r="AH520" s="60"/>
      <c r="AI520" s="60"/>
      <c r="AJ520" s="60"/>
      <c r="AK520" s="60"/>
      <c r="AL520" s="60"/>
      <c r="AM520" s="44"/>
      <c r="AN520" s="44"/>
    </row>
    <row r="521" spans="14:40" ht="12.75" customHeight="1" x14ac:dyDescent="0.25">
      <c r="N521" s="59"/>
      <c r="O521" s="59"/>
      <c r="P521" s="59"/>
      <c r="Q521" s="59"/>
      <c r="R521" s="59"/>
      <c r="S521" s="59"/>
      <c r="T521" s="59"/>
      <c r="U521" s="59"/>
      <c r="V521" s="60"/>
      <c r="W521" s="60"/>
      <c r="X521" s="59"/>
      <c r="Y521" s="60"/>
      <c r="Z521" s="60"/>
      <c r="AA521" s="60"/>
      <c r="AB521" s="60"/>
      <c r="AC521" s="60"/>
      <c r="AD521" s="60"/>
      <c r="AE521" s="60"/>
      <c r="AF521" s="60"/>
      <c r="AG521" s="60"/>
      <c r="AH521" s="60"/>
      <c r="AI521" s="60"/>
      <c r="AJ521" s="60"/>
      <c r="AK521" s="60"/>
      <c r="AL521" s="60"/>
      <c r="AM521" s="44"/>
      <c r="AN521" s="44"/>
    </row>
    <row r="522" spans="14:40" ht="12.75" customHeight="1" x14ac:dyDescent="0.25">
      <c r="N522" s="59"/>
      <c r="O522" s="59"/>
      <c r="P522" s="59"/>
      <c r="Q522" s="59"/>
      <c r="R522" s="59"/>
      <c r="S522" s="59"/>
      <c r="T522" s="59"/>
      <c r="U522" s="59"/>
      <c r="V522" s="60"/>
      <c r="W522" s="60"/>
      <c r="X522" s="59"/>
      <c r="Y522" s="60"/>
      <c r="Z522" s="60"/>
      <c r="AA522" s="60"/>
      <c r="AB522" s="60"/>
      <c r="AC522" s="60"/>
      <c r="AD522" s="60"/>
      <c r="AE522" s="60"/>
      <c r="AF522" s="60"/>
      <c r="AG522" s="60"/>
      <c r="AH522" s="60"/>
      <c r="AI522" s="60"/>
      <c r="AJ522" s="60"/>
      <c r="AK522" s="60"/>
      <c r="AL522" s="60"/>
      <c r="AM522" s="44"/>
      <c r="AN522" s="44"/>
    </row>
    <row r="523" spans="14:40" ht="12.75" customHeight="1" x14ac:dyDescent="0.25">
      <c r="N523" s="59"/>
      <c r="O523" s="59"/>
      <c r="P523" s="59"/>
      <c r="Q523" s="59"/>
      <c r="R523" s="59"/>
      <c r="S523" s="59"/>
      <c r="T523" s="59"/>
      <c r="U523" s="59"/>
      <c r="V523" s="60"/>
      <c r="W523" s="60"/>
      <c r="X523" s="59"/>
      <c r="Y523" s="60"/>
      <c r="Z523" s="60"/>
      <c r="AA523" s="60"/>
      <c r="AB523" s="60"/>
      <c r="AC523" s="60"/>
      <c r="AD523" s="60"/>
      <c r="AE523" s="60"/>
      <c r="AF523" s="60"/>
      <c r="AG523" s="60"/>
      <c r="AH523" s="60"/>
      <c r="AI523" s="60"/>
      <c r="AJ523" s="60"/>
      <c r="AK523" s="60"/>
      <c r="AL523" s="60"/>
      <c r="AM523" s="44"/>
      <c r="AN523" s="44"/>
    </row>
    <row r="524" spans="14:40" ht="12.75" customHeight="1" x14ac:dyDescent="0.25">
      <c r="N524" s="59"/>
      <c r="O524" s="59"/>
      <c r="P524" s="59"/>
      <c r="Q524" s="59"/>
      <c r="R524" s="59"/>
      <c r="S524" s="59"/>
      <c r="T524" s="59"/>
      <c r="U524" s="59"/>
      <c r="V524" s="60"/>
      <c r="W524" s="60"/>
      <c r="X524" s="59"/>
      <c r="Y524" s="60"/>
      <c r="Z524" s="60"/>
      <c r="AA524" s="60"/>
      <c r="AB524" s="60"/>
      <c r="AC524" s="60"/>
      <c r="AD524" s="60"/>
      <c r="AE524" s="60"/>
      <c r="AF524" s="60"/>
      <c r="AG524" s="60"/>
      <c r="AH524" s="60"/>
      <c r="AI524" s="60"/>
      <c r="AJ524" s="60"/>
      <c r="AK524" s="60"/>
      <c r="AL524" s="60"/>
      <c r="AM524" s="44"/>
      <c r="AN524" s="44"/>
    </row>
    <row r="525" spans="14:40" ht="12.75" customHeight="1" x14ac:dyDescent="0.25">
      <c r="N525" s="59"/>
      <c r="O525" s="59"/>
      <c r="P525" s="59"/>
      <c r="Q525" s="59"/>
      <c r="R525" s="59"/>
      <c r="S525" s="59"/>
      <c r="T525" s="59"/>
      <c r="U525" s="59"/>
      <c r="V525" s="60"/>
      <c r="W525" s="60"/>
      <c r="X525" s="59"/>
      <c r="Y525" s="60"/>
      <c r="Z525" s="60"/>
      <c r="AA525" s="60"/>
      <c r="AB525" s="60"/>
      <c r="AC525" s="60"/>
      <c r="AD525" s="60"/>
      <c r="AE525" s="60"/>
      <c r="AF525" s="60"/>
      <c r="AG525" s="60"/>
      <c r="AH525" s="60"/>
      <c r="AI525" s="60"/>
      <c r="AJ525" s="60"/>
      <c r="AK525" s="60"/>
      <c r="AL525" s="60"/>
      <c r="AM525" s="44"/>
      <c r="AN525" s="44"/>
    </row>
    <row r="526" spans="14:40" ht="12.75" customHeight="1" x14ac:dyDescent="0.25">
      <c r="N526" s="59"/>
      <c r="O526" s="59"/>
      <c r="P526" s="59"/>
      <c r="Q526" s="59"/>
      <c r="R526" s="59"/>
      <c r="S526" s="59"/>
      <c r="T526" s="59"/>
      <c r="U526" s="59"/>
      <c r="V526" s="60"/>
      <c r="W526" s="60"/>
      <c r="X526" s="59"/>
      <c r="Y526" s="60"/>
      <c r="Z526" s="60"/>
      <c r="AA526" s="60"/>
      <c r="AB526" s="60"/>
      <c r="AC526" s="60"/>
      <c r="AD526" s="60"/>
      <c r="AE526" s="60"/>
      <c r="AF526" s="60"/>
      <c r="AG526" s="60"/>
      <c r="AH526" s="60"/>
      <c r="AI526" s="60"/>
      <c r="AJ526" s="60"/>
      <c r="AK526" s="60"/>
      <c r="AL526" s="60"/>
      <c r="AM526" s="44"/>
      <c r="AN526" s="44"/>
    </row>
    <row r="527" spans="14:40" ht="12.75" customHeight="1" x14ac:dyDescent="0.25">
      <c r="N527" s="59"/>
      <c r="O527" s="59"/>
      <c r="P527" s="59"/>
      <c r="Q527" s="59"/>
      <c r="R527" s="59"/>
      <c r="S527" s="59"/>
      <c r="T527" s="59"/>
      <c r="U527" s="59"/>
      <c r="V527" s="60"/>
      <c r="W527" s="60"/>
      <c r="X527" s="59"/>
      <c r="Y527" s="60"/>
      <c r="Z527" s="60"/>
      <c r="AA527" s="60"/>
      <c r="AB527" s="60"/>
      <c r="AC527" s="60"/>
      <c r="AD527" s="60"/>
      <c r="AE527" s="60"/>
      <c r="AF527" s="60"/>
      <c r="AG527" s="60"/>
      <c r="AH527" s="60"/>
      <c r="AI527" s="60"/>
      <c r="AJ527" s="60"/>
      <c r="AK527" s="60"/>
      <c r="AL527" s="60"/>
      <c r="AM527" s="44"/>
      <c r="AN527" s="44"/>
    </row>
    <row r="528" spans="14:40" ht="12.75" customHeight="1" x14ac:dyDescent="0.25">
      <c r="N528" s="59"/>
      <c r="O528" s="59"/>
      <c r="P528" s="59"/>
      <c r="Q528" s="59"/>
      <c r="R528" s="59"/>
      <c r="S528" s="59"/>
      <c r="T528" s="59"/>
      <c r="U528" s="59"/>
      <c r="V528" s="60"/>
      <c r="W528" s="60"/>
      <c r="X528" s="59"/>
      <c r="Y528" s="60"/>
      <c r="Z528" s="60"/>
      <c r="AA528" s="60"/>
      <c r="AB528" s="60"/>
      <c r="AC528" s="60"/>
      <c r="AD528" s="60"/>
      <c r="AE528" s="60"/>
      <c r="AF528" s="60"/>
      <c r="AG528" s="60"/>
      <c r="AH528" s="60"/>
      <c r="AI528" s="60"/>
      <c r="AJ528" s="60"/>
      <c r="AK528" s="60"/>
      <c r="AL528" s="60"/>
      <c r="AM528" s="44"/>
      <c r="AN528" s="44"/>
    </row>
    <row r="529" spans="14:40" ht="12.75" customHeight="1" x14ac:dyDescent="0.25">
      <c r="N529" s="59"/>
      <c r="O529" s="59"/>
      <c r="P529" s="59"/>
      <c r="Q529" s="59"/>
      <c r="R529" s="59"/>
      <c r="S529" s="59"/>
      <c r="T529" s="59"/>
      <c r="U529" s="59"/>
      <c r="V529" s="60"/>
      <c r="W529" s="60"/>
      <c r="X529" s="59"/>
      <c r="Y529" s="60"/>
      <c r="Z529" s="60"/>
      <c r="AA529" s="60"/>
      <c r="AB529" s="60"/>
      <c r="AC529" s="60"/>
      <c r="AD529" s="60"/>
      <c r="AE529" s="60"/>
      <c r="AF529" s="60"/>
      <c r="AG529" s="60"/>
      <c r="AH529" s="60"/>
      <c r="AI529" s="60"/>
      <c r="AJ529" s="60"/>
      <c r="AK529" s="60"/>
      <c r="AL529" s="60"/>
      <c r="AM529" s="44"/>
      <c r="AN529" s="44"/>
    </row>
    <row r="530" spans="14:40" ht="12.75" customHeight="1" x14ac:dyDescent="0.25">
      <c r="N530" s="59"/>
      <c r="O530" s="59"/>
      <c r="P530" s="59"/>
      <c r="Q530" s="59"/>
      <c r="R530" s="59"/>
      <c r="S530" s="59"/>
      <c r="T530" s="59"/>
      <c r="U530" s="59"/>
      <c r="V530" s="60"/>
      <c r="W530" s="60"/>
      <c r="X530" s="59"/>
      <c r="Y530" s="60"/>
      <c r="Z530" s="60"/>
      <c r="AA530" s="60"/>
      <c r="AB530" s="60"/>
      <c r="AC530" s="60"/>
      <c r="AD530" s="60"/>
      <c r="AE530" s="60"/>
      <c r="AF530" s="60"/>
      <c r="AG530" s="60"/>
      <c r="AH530" s="60"/>
      <c r="AI530" s="60"/>
      <c r="AJ530" s="60"/>
      <c r="AK530" s="60"/>
      <c r="AL530" s="60"/>
      <c r="AM530" s="44"/>
      <c r="AN530" s="44"/>
    </row>
    <row r="531" spans="14:40" ht="12.75" customHeight="1" x14ac:dyDescent="0.25">
      <c r="N531" s="59"/>
      <c r="O531" s="59"/>
      <c r="P531" s="59"/>
      <c r="Q531" s="59"/>
      <c r="R531" s="59"/>
      <c r="S531" s="59"/>
      <c r="T531" s="59"/>
      <c r="U531" s="59"/>
      <c r="V531" s="60"/>
      <c r="W531" s="60"/>
      <c r="X531" s="59"/>
      <c r="Y531" s="60"/>
      <c r="Z531" s="60"/>
      <c r="AA531" s="60"/>
      <c r="AB531" s="60"/>
      <c r="AC531" s="60"/>
      <c r="AD531" s="60"/>
      <c r="AE531" s="60"/>
      <c r="AF531" s="60"/>
      <c r="AG531" s="60"/>
      <c r="AH531" s="60"/>
      <c r="AI531" s="60"/>
      <c r="AJ531" s="60"/>
      <c r="AK531" s="60"/>
      <c r="AL531" s="60"/>
      <c r="AM531" s="44"/>
      <c r="AN531" s="44"/>
    </row>
    <row r="532" spans="14:40" ht="12.75" customHeight="1" x14ac:dyDescent="0.25">
      <c r="N532" s="59"/>
      <c r="O532" s="59"/>
      <c r="P532" s="59"/>
      <c r="Q532" s="59"/>
      <c r="R532" s="59"/>
      <c r="S532" s="59"/>
      <c r="T532" s="59"/>
      <c r="U532" s="59"/>
      <c r="V532" s="60"/>
      <c r="W532" s="60"/>
      <c r="X532" s="59"/>
      <c r="Y532" s="60"/>
      <c r="Z532" s="60"/>
      <c r="AA532" s="60"/>
      <c r="AB532" s="60"/>
      <c r="AC532" s="60"/>
      <c r="AD532" s="60"/>
      <c r="AE532" s="60"/>
      <c r="AF532" s="60"/>
      <c r="AG532" s="60"/>
      <c r="AH532" s="60"/>
      <c r="AI532" s="60"/>
      <c r="AJ532" s="60"/>
      <c r="AK532" s="60"/>
      <c r="AL532" s="60"/>
      <c r="AM532" s="44"/>
      <c r="AN532" s="44"/>
    </row>
    <row r="533" spans="14:40" ht="12.75" customHeight="1" x14ac:dyDescent="0.25">
      <c r="N533" s="59"/>
      <c r="O533" s="59"/>
      <c r="P533" s="59"/>
      <c r="Q533" s="59"/>
      <c r="R533" s="59"/>
      <c r="S533" s="59"/>
      <c r="T533" s="59"/>
      <c r="U533" s="59"/>
      <c r="V533" s="60"/>
      <c r="W533" s="60"/>
      <c r="X533" s="59"/>
      <c r="Y533" s="60"/>
      <c r="Z533" s="60"/>
      <c r="AA533" s="60"/>
      <c r="AB533" s="60"/>
      <c r="AC533" s="60"/>
      <c r="AD533" s="60"/>
      <c r="AE533" s="60"/>
      <c r="AF533" s="60"/>
      <c r="AG533" s="60"/>
      <c r="AH533" s="60"/>
      <c r="AI533" s="60"/>
      <c r="AJ533" s="60"/>
      <c r="AK533" s="60"/>
      <c r="AL533" s="60"/>
      <c r="AM533" s="44"/>
      <c r="AN533" s="44"/>
    </row>
    <row r="534" spans="14:40" ht="12.75" customHeight="1" x14ac:dyDescent="0.25">
      <c r="N534" s="59"/>
      <c r="O534" s="59"/>
      <c r="P534" s="59"/>
      <c r="Q534" s="59"/>
      <c r="R534" s="59"/>
      <c r="S534" s="59"/>
      <c r="T534" s="59"/>
      <c r="U534" s="59"/>
      <c r="V534" s="60"/>
      <c r="W534" s="60"/>
      <c r="X534" s="59"/>
      <c r="Y534" s="60"/>
      <c r="Z534" s="60"/>
      <c r="AA534" s="60"/>
      <c r="AB534" s="60"/>
      <c r="AC534" s="60"/>
      <c r="AD534" s="60"/>
      <c r="AE534" s="60"/>
      <c r="AF534" s="60"/>
      <c r="AG534" s="60"/>
      <c r="AH534" s="60"/>
      <c r="AI534" s="60"/>
      <c r="AJ534" s="60"/>
      <c r="AK534" s="60"/>
      <c r="AL534" s="60"/>
      <c r="AM534" s="44"/>
      <c r="AN534" s="44"/>
    </row>
    <row r="535" spans="14:40" ht="12.75" customHeight="1" x14ac:dyDescent="0.25">
      <c r="N535" s="59"/>
      <c r="O535" s="59"/>
      <c r="P535" s="59"/>
      <c r="Q535" s="59"/>
      <c r="R535" s="59"/>
      <c r="S535" s="59"/>
      <c r="T535" s="59"/>
      <c r="U535" s="59"/>
      <c r="V535" s="60"/>
      <c r="W535" s="60"/>
      <c r="X535" s="59"/>
      <c r="Y535" s="60"/>
      <c r="Z535" s="60"/>
      <c r="AA535" s="60"/>
      <c r="AB535" s="60"/>
      <c r="AC535" s="60"/>
      <c r="AD535" s="60"/>
      <c r="AE535" s="60"/>
      <c r="AF535" s="60"/>
      <c r="AG535" s="60"/>
      <c r="AH535" s="60"/>
      <c r="AI535" s="60"/>
      <c r="AJ535" s="60"/>
      <c r="AK535" s="60"/>
      <c r="AL535" s="60"/>
      <c r="AM535" s="44"/>
      <c r="AN535" s="44"/>
    </row>
    <row r="536" spans="14:40" ht="12.75" customHeight="1" x14ac:dyDescent="0.25">
      <c r="N536" s="59"/>
      <c r="O536" s="59"/>
      <c r="P536" s="59"/>
      <c r="Q536" s="59"/>
      <c r="R536" s="59"/>
      <c r="S536" s="59"/>
      <c r="T536" s="59"/>
      <c r="U536" s="59"/>
      <c r="V536" s="60"/>
      <c r="W536" s="60"/>
      <c r="X536" s="59"/>
      <c r="Y536" s="60"/>
      <c r="Z536" s="60"/>
      <c r="AA536" s="60"/>
      <c r="AB536" s="60"/>
      <c r="AC536" s="60"/>
      <c r="AD536" s="60"/>
      <c r="AE536" s="60"/>
      <c r="AF536" s="60"/>
      <c r="AG536" s="60"/>
      <c r="AH536" s="60"/>
      <c r="AI536" s="60"/>
      <c r="AJ536" s="60"/>
      <c r="AK536" s="60"/>
      <c r="AL536" s="60"/>
      <c r="AM536" s="44"/>
      <c r="AN536" s="44"/>
    </row>
    <row r="537" spans="14:40" ht="12.75" customHeight="1" x14ac:dyDescent="0.25">
      <c r="N537" s="59"/>
      <c r="O537" s="59"/>
      <c r="P537" s="59"/>
      <c r="Q537" s="59"/>
      <c r="R537" s="59"/>
      <c r="S537" s="59"/>
      <c r="T537" s="59"/>
      <c r="U537" s="59"/>
      <c r="V537" s="60"/>
      <c r="W537" s="60"/>
      <c r="X537" s="59"/>
      <c r="Y537" s="60"/>
      <c r="Z537" s="60"/>
      <c r="AA537" s="60"/>
      <c r="AB537" s="60"/>
      <c r="AC537" s="60"/>
      <c r="AD537" s="60"/>
      <c r="AE537" s="60"/>
      <c r="AF537" s="60"/>
      <c r="AG537" s="60"/>
      <c r="AH537" s="60"/>
      <c r="AI537" s="60"/>
      <c r="AJ537" s="60"/>
      <c r="AK537" s="60"/>
      <c r="AL537" s="60"/>
      <c r="AM537" s="44"/>
      <c r="AN537" s="44"/>
    </row>
    <row r="538" spans="14:40" ht="12.75" customHeight="1" x14ac:dyDescent="0.25">
      <c r="N538" s="59"/>
      <c r="O538" s="59"/>
      <c r="P538" s="59"/>
      <c r="Q538" s="59"/>
      <c r="R538" s="59"/>
      <c r="S538" s="59"/>
      <c r="T538" s="59"/>
      <c r="U538" s="59"/>
      <c r="V538" s="60"/>
      <c r="W538" s="60"/>
      <c r="X538" s="59"/>
      <c r="Y538" s="60"/>
      <c r="Z538" s="60"/>
      <c r="AA538" s="60"/>
      <c r="AB538" s="60"/>
      <c r="AC538" s="60"/>
      <c r="AD538" s="60"/>
      <c r="AE538" s="60"/>
      <c r="AF538" s="60"/>
      <c r="AG538" s="60"/>
      <c r="AH538" s="60"/>
      <c r="AI538" s="60"/>
      <c r="AJ538" s="60"/>
      <c r="AK538" s="60"/>
      <c r="AL538" s="60"/>
      <c r="AM538" s="44"/>
      <c r="AN538" s="44"/>
    </row>
    <row r="539" spans="14:40" ht="12.75" customHeight="1" x14ac:dyDescent="0.25">
      <c r="N539" s="59"/>
      <c r="O539" s="59"/>
      <c r="P539" s="59"/>
      <c r="Q539" s="59"/>
      <c r="R539" s="59"/>
      <c r="S539" s="59"/>
      <c r="T539" s="59"/>
      <c r="U539" s="59"/>
      <c r="V539" s="60"/>
      <c r="W539" s="60"/>
      <c r="X539" s="59"/>
      <c r="Y539" s="60"/>
      <c r="Z539" s="60"/>
      <c r="AA539" s="60"/>
      <c r="AB539" s="60"/>
      <c r="AC539" s="60"/>
      <c r="AD539" s="60"/>
      <c r="AE539" s="60"/>
      <c r="AF539" s="60"/>
      <c r="AG539" s="60"/>
      <c r="AH539" s="60"/>
      <c r="AI539" s="60"/>
      <c r="AJ539" s="60"/>
      <c r="AK539" s="60"/>
      <c r="AL539" s="60"/>
      <c r="AM539" s="44"/>
      <c r="AN539" s="44"/>
    </row>
    <row r="540" spans="14:40" ht="12.75" customHeight="1" x14ac:dyDescent="0.25">
      <c r="N540" s="59"/>
      <c r="O540" s="59"/>
      <c r="P540" s="59"/>
      <c r="Q540" s="59"/>
      <c r="R540" s="59"/>
      <c r="S540" s="59"/>
      <c r="T540" s="59"/>
      <c r="U540" s="59"/>
      <c r="V540" s="60"/>
      <c r="W540" s="60"/>
      <c r="X540" s="59"/>
      <c r="Y540" s="60"/>
      <c r="Z540" s="60"/>
      <c r="AA540" s="60"/>
      <c r="AB540" s="60"/>
      <c r="AC540" s="60"/>
      <c r="AD540" s="60"/>
      <c r="AE540" s="60"/>
      <c r="AF540" s="60"/>
      <c r="AG540" s="60"/>
      <c r="AH540" s="60"/>
      <c r="AI540" s="60"/>
      <c r="AJ540" s="60"/>
      <c r="AK540" s="60"/>
      <c r="AL540" s="60"/>
      <c r="AM540" s="44"/>
      <c r="AN540" s="44"/>
    </row>
    <row r="541" spans="14:40" ht="12.75" customHeight="1" x14ac:dyDescent="0.25">
      <c r="N541" s="59"/>
      <c r="O541" s="59"/>
      <c r="P541" s="59"/>
      <c r="Q541" s="59"/>
      <c r="R541" s="59"/>
      <c r="S541" s="59"/>
      <c r="T541" s="59"/>
      <c r="U541" s="59"/>
      <c r="V541" s="60"/>
      <c r="W541" s="60"/>
      <c r="X541" s="59"/>
      <c r="Y541" s="60"/>
      <c r="Z541" s="60"/>
      <c r="AA541" s="60"/>
      <c r="AB541" s="60"/>
      <c r="AC541" s="60"/>
      <c r="AD541" s="60"/>
      <c r="AE541" s="60"/>
      <c r="AF541" s="60"/>
      <c r="AG541" s="60"/>
      <c r="AH541" s="60"/>
      <c r="AI541" s="60"/>
      <c r="AJ541" s="60"/>
      <c r="AK541" s="60"/>
      <c r="AL541" s="60"/>
      <c r="AM541" s="44"/>
      <c r="AN541" s="44"/>
    </row>
    <row r="542" spans="14:40" ht="12.75" customHeight="1" x14ac:dyDescent="0.25">
      <c r="N542" s="59"/>
      <c r="O542" s="59"/>
      <c r="P542" s="59"/>
      <c r="Q542" s="59"/>
      <c r="R542" s="59"/>
      <c r="S542" s="59"/>
      <c r="T542" s="59"/>
      <c r="U542" s="59"/>
      <c r="V542" s="60"/>
      <c r="W542" s="60"/>
      <c r="X542" s="59"/>
      <c r="Y542" s="60"/>
      <c r="Z542" s="60"/>
      <c r="AA542" s="60"/>
      <c r="AB542" s="60"/>
      <c r="AC542" s="60"/>
      <c r="AD542" s="60"/>
      <c r="AE542" s="60"/>
      <c r="AF542" s="60"/>
      <c r="AG542" s="60"/>
      <c r="AH542" s="60"/>
      <c r="AI542" s="60"/>
      <c r="AJ542" s="60"/>
      <c r="AK542" s="60"/>
      <c r="AL542" s="60"/>
      <c r="AM542" s="44"/>
      <c r="AN542" s="44"/>
    </row>
    <row r="543" spans="14:40" ht="12.75" customHeight="1" x14ac:dyDescent="0.25">
      <c r="N543" s="59"/>
      <c r="O543" s="59"/>
      <c r="P543" s="59"/>
      <c r="Q543" s="59"/>
      <c r="R543" s="59"/>
      <c r="S543" s="59"/>
      <c r="T543" s="59"/>
      <c r="U543" s="59"/>
      <c r="V543" s="60"/>
      <c r="W543" s="60"/>
      <c r="X543" s="59"/>
      <c r="Y543" s="60"/>
      <c r="Z543" s="60"/>
      <c r="AA543" s="60"/>
      <c r="AB543" s="60"/>
      <c r="AC543" s="60"/>
      <c r="AD543" s="60"/>
      <c r="AE543" s="60"/>
      <c r="AF543" s="60"/>
      <c r="AG543" s="60"/>
      <c r="AH543" s="60"/>
      <c r="AI543" s="60"/>
      <c r="AJ543" s="60"/>
      <c r="AK543" s="60"/>
      <c r="AL543" s="60"/>
      <c r="AM543" s="44"/>
      <c r="AN543" s="44"/>
    </row>
    <row r="544" spans="14:40" ht="12.75" customHeight="1" x14ac:dyDescent="0.25">
      <c r="N544" s="59"/>
      <c r="O544" s="59"/>
      <c r="P544" s="59"/>
      <c r="Q544" s="59"/>
      <c r="R544" s="59"/>
      <c r="S544" s="59"/>
      <c r="T544" s="59"/>
      <c r="U544" s="59"/>
      <c r="V544" s="60"/>
      <c r="W544" s="60"/>
      <c r="X544" s="59"/>
      <c r="Y544" s="60"/>
      <c r="Z544" s="60"/>
      <c r="AA544" s="60"/>
      <c r="AB544" s="60"/>
      <c r="AC544" s="60"/>
      <c r="AD544" s="60"/>
      <c r="AE544" s="60"/>
      <c r="AF544" s="60"/>
      <c r="AG544" s="60"/>
      <c r="AH544" s="60"/>
      <c r="AI544" s="60"/>
      <c r="AJ544" s="60"/>
      <c r="AK544" s="60"/>
      <c r="AL544" s="60"/>
      <c r="AM544" s="44"/>
      <c r="AN544" s="44"/>
    </row>
    <row r="545" spans="14:40" ht="12.75" customHeight="1" x14ac:dyDescent="0.25">
      <c r="N545" s="59"/>
      <c r="O545" s="59"/>
      <c r="P545" s="59"/>
      <c r="Q545" s="59"/>
      <c r="R545" s="59"/>
      <c r="S545" s="59"/>
      <c r="T545" s="59"/>
      <c r="U545" s="59"/>
      <c r="V545" s="60"/>
      <c r="W545" s="60"/>
      <c r="X545" s="59"/>
      <c r="Y545" s="60"/>
      <c r="Z545" s="60"/>
      <c r="AA545" s="60"/>
      <c r="AB545" s="60"/>
      <c r="AC545" s="60"/>
      <c r="AD545" s="60"/>
      <c r="AE545" s="60"/>
      <c r="AF545" s="60"/>
      <c r="AG545" s="60"/>
      <c r="AH545" s="60"/>
      <c r="AI545" s="60"/>
      <c r="AJ545" s="60"/>
      <c r="AK545" s="60"/>
      <c r="AL545" s="60"/>
      <c r="AM545" s="44"/>
      <c r="AN545" s="44"/>
    </row>
    <row r="546" spans="14:40" ht="12.75" customHeight="1" x14ac:dyDescent="0.25">
      <c r="N546" s="59"/>
      <c r="O546" s="59"/>
      <c r="P546" s="59"/>
      <c r="Q546" s="59"/>
      <c r="R546" s="59"/>
      <c r="S546" s="59"/>
      <c r="T546" s="59"/>
      <c r="U546" s="59"/>
      <c r="V546" s="60"/>
      <c r="W546" s="60"/>
      <c r="X546" s="59"/>
      <c r="Y546" s="60"/>
      <c r="Z546" s="60"/>
      <c r="AA546" s="60"/>
      <c r="AB546" s="60"/>
      <c r="AC546" s="60"/>
      <c r="AD546" s="60"/>
      <c r="AE546" s="60"/>
      <c r="AF546" s="60"/>
      <c r="AG546" s="60"/>
      <c r="AH546" s="60"/>
      <c r="AI546" s="60"/>
      <c r="AJ546" s="60"/>
      <c r="AK546" s="60"/>
      <c r="AL546" s="60"/>
      <c r="AM546" s="44"/>
      <c r="AN546" s="44"/>
    </row>
    <row r="547" spans="14:40" ht="12.75" customHeight="1" x14ac:dyDescent="0.25">
      <c r="N547" s="59"/>
      <c r="O547" s="59"/>
      <c r="P547" s="59"/>
      <c r="Q547" s="59"/>
      <c r="R547" s="59"/>
      <c r="S547" s="59"/>
      <c r="T547" s="59"/>
      <c r="U547" s="59"/>
      <c r="V547" s="60"/>
      <c r="W547" s="60"/>
      <c r="X547" s="59"/>
      <c r="Y547" s="60"/>
      <c r="Z547" s="60"/>
      <c r="AA547" s="60"/>
      <c r="AB547" s="60"/>
      <c r="AC547" s="60"/>
      <c r="AD547" s="60"/>
      <c r="AE547" s="60"/>
      <c r="AF547" s="60"/>
      <c r="AG547" s="60"/>
      <c r="AH547" s="60"/>
      <c r="AI547" s="60"/>
      <c r="AJ547" s="60"/>
      <c r="AK547" s="60"/>
      <c r="AL547" s="60"/>
      <c r="AM547" s="44"/>
      <c r="AN547" s="44"/>
    </row>
    <row r="548" spans="14:40" ht="12.75" customHeight="1" x14ac:dyDescent="0.25">
      <c r="N548" s="59"/>
      <c r="O548" s="59"/>
      <c r="P548" s="59"/>
      <c r="Q548" s="59"/>
      <c r="R548" s="59"/>
      <c r="S548" s="59"/>
      <c r="T548" s="59"/>
      <c r="U548" s="59"/>
      <c r="V548" s="60"/>
      <c r="W548" s="60"/>
      <c r="X548" s="59"/>
      <c r="Y548" s="60"/>
      <c r="Z548" s="60"/>
      <c r="AA548" s="60"/>
      <c r="AB548" s="60"/>
      <c r="AC548" s="60"/>
      <c r="AD548" s="60"/>
      <c r="AE548" s="60"/>
      <c r="AF548" s="60"/>
      <c r="AG548" s="60"/>
      <c r="AH548" s="60"/>
      <c r="AI548" s="60"/>
      <c r="AJ548" s="60"/>
      <c r="AK548" s="60"/>
      <c r="AL548" s="60"/>
      <c r="AM548" s="44"/>
      <c r="AN548" s="44"/>
    </row>
    <row r="549" spans="14:40" ht="12.75" customHeight="1" x14ac:dyDescent="0.25">
      <c r="N549" s="59"/>
      <c r="O549" s="59"/>
      <c r="P549" s="59"/>
      <c r="Q549" s="59"/>
      <c r="R549" s="59"/>
      <c r="S549" s="59"/>
      <c r="T549" s="59"/>
      <c r="U549" s="59"/>
      <c r="V549" s="60"/>
      <c r="W549" s="60"/>
      <c r="X549" s="59"/>
      <c r="Y549" s="60"/>
      <c r="Z549" s="60"/>
      <c r="AA549" s="60"/>
      <c r="AB549" s="60"/>
      <c r="AC549" s="60"/>
      <c r="AD549" s="60"/>
      <c r="AE549" s="60"/>
      <c r="AF549" s="60"/>
      <c r="AG549" s="60"/>
      <c r="AH549" s="60"/>
      <c r="AI549" s="60"/>
      <c r="AJ549" s="60"/>
      <c r="AK549" s="60"/>
      <c r="AL549" s="60"/>
      <c r="AM549" s="44"/>
      <c r="AN549" s="44"/>
    </row>
    <row r="550" spans="14:40" ht="12.75" customHeight="1" x14ac:dyDescent="0.25">
      <c r="N550" s="59"/>
      <c r="O550" s="59"/>
      <c r="P550" s="59"/>
      <c r="Q550" s="59"/>
      <c r="R550" s="59"/>
      <c r="S550" s="59"/>
      <c r="T550" s="59"/>
      <c r="U550" s="59"/>
      <c r="V550" s="60"/>
      <c r="W550" s="60"/>
      <c r="X550" s="59"/>
      <c r="Y550" s="60"/>
      <c r="Z550" s="60"/>
      <c r="AA550" s="60"/>
      <c r="AB550" s="60"/>
      <c r="AC550" s="60"/>
      <c r="AD550" s="60"/>
      <c r="AE550" s="60"/>
      <c r="AF550" s="60"/>
      <c r="AG550" s="60"/>
      <c r="AH550" s="60"/>
      <c r="AI550" s="60"/>
      <c r="AJ550" s="60"/>
      <c r="AK550" s="60"/>
      <c r="AL550" s="60"/>
      <c r="AM550" s="44"/>
      <c r="AN550" s="44"/>
    </row>
    <row r="551" spans="14:40" ht="12.75" customHeight="1" x14ac:dyDescent="0.25">
      <c r="N551" s="59"/>
      <c r="O551" s="59"/>
      <c r="P551" s="59"/>
      <c r="Q551" s="59"/>
      <c r="R551" s="59"/>
      <c r="S551" s="59"/>
      <c r="T551" s="59"/>
      <c r="U551" s="59"/>
      <c r="V551" s="60"/>
      <c r="W551" s="60"/>
      <c r="X551" s="59"/>
      <c r="Y551" s="60"/>
      <c r="Z551" s="60"/>
      <c r="AA551" s="60"/>
      <c r="AB551" s="60"/>
      <c r="AC551" s="60"/>
      <c r="AD551" s="60"/>
      <c r="AE551" s="60"/>
      <c r="AF551" s="60"/>
      <c r="AG551" s="60"/>
      <c r="AH551" s="60"/>
      <c r="AI551" s="60"/>
      <c r="AJ551" s="60"/>
      <c r="AK551" s="60"/>
      <c r="AL551" s="60"/>
      <c r="AM551" s="44"/>
      <c r="AN551" s="44"/>
    </row>
    <row r="552" spans="14:40" ht="12.75" customHeight="1" x14ac:dyDescent="0.25">
      <c r="N552" s="59"/>
      <c r="O552" s="59"/>
      <c r="P552" s="59"/>
      <c r="Q552" s="59"/>
      <c r="R552" s="59"/>
      <c r="S552" s="59"/>
      <c r="T552" s="59"/>
      <c r="U552" s="59"/>
      <c r="V552" s="60"/>
      <c r="W552" s="60"/>
      <c r="X552" s="59"/>
      <c r="Y552" s="60"/>
      <c r="Z552" s="60"/>
      <c r="AA552" s="60"/>
      <c r="AB552" s="60"/>
      <c r="AC552" s="60"/>
      <c r="AD552" s="60"/>
      <c r="AE552" s="60"/>
      <c r="AF552" s="60"/>
      <c r="AG552" s="60"/>
      <c r="AH552" s="60"/>
      <c r="AI552" s="60"/>
      <c r="AJ552" s="60"/>
      <c r="AK552" s="60"/>
      <c r="AL552" s="60"/>
      <c r="AM552" s="44"/>
      <c r="AN552" s="44"/>
    </row>
    <row r="553" spans="14:40" ht="12.75" customHeight="1" x14ac:dyDescent="0.25">
      <c r="N553" s="59"/>
      <c r="O553" s="59"/>
      <c r="P553" s="59"/>
      <c r="Q553" s="59"/>
      <c r="R553" s="59"/>
      <c r="S553" s="59"/>
      <c r="T553" s="59"/>
      <c r="U553" s="59"/>
      <c r="V553" s="60"/>
      <c r="W553" s="60"/>
      <c r="X553" s="59"/>
      <c r="Y553" s="60"/>
      <c r="Z553" s="60"/>
      <c r="AA553" s="60"/>
      <c r="AB553" s="60"/>
      <c r="AC553" s="60"/>
      <c r="AD553" s="60"/>
      <c r="AE553" s="60"/>
      <c r="AF553" s="60"/>
      <c r="AG553" s="60"/>
      <c r="AH553" s="60"/>
      <c r="AI553" s="60"/>
      <c r="AJ553" s="60"/>
      <c r="AK553" s="60"/>
      <c r="AL553" s="60"/>
      <c r="AM553" s="44"/>
      <c r="AN553" s="44"/>
    </row>
    <row r="554" spans="14:40" ht="12.75" customHeight="1" x14ac:dyDescent="0.25">
      <c r="N554" s="59"/>
      <c r="O554" s="59"/>
      <c r="P554" s="59"/>
      <c r="Q554" s="59"/>
      <c r="R554" s="59"/>
      <c r="S554" s="59"/>
      <c r="T554" s="59"/>
      <c r="U554" s="59"/>
      <c r="V554" s="60"/>
      <c r="W554" s="60"/>
      <c r="X554" s="59"/>
      <c r="Y554" s="60"/>
      <c r="Z554" s="60"/>
      <c r="AA554" s="60"/>
      <c r="AB554" s="60"/>
      <c r="AC554" s="60"/>
      <c r="AD554" s="60"/>
      <c r="AE554" s="60"/>
      <c r="AF554" s="60"/>
      <c r="AG554" s="60"/>
      <c r="AH554" s="60"/>
      <c r="AI554" s="60"/>
      <c r="AJ554" s="60"/>
      <c r="AK554" s="60"/>
      <c r="AL554" s="60"/>
      <c r="AM554" s="44"/>
      <c r="AN554" s="44"/>
    </row>
    <row r="555" spans="14:40" ht="12.75" customHeight="1" x14ac:dyDescent="0.25">
      <c r="N555" s="59"/>
      <c r="O555" s="59"/>
      <c r="P555" s="59"/>
      <c r="Q555" s="59"/>
      <c r="R555" s="59"/>
      <c r="S555" s="59"/>
      <c r="T555" s="59"/>
      <c r="U555" s="59"/>
      <c r="V555" s="60"/>
      <c r="W555" s="60"/>
      <c r="X555" s="59"/>
      <c r="Y555" s="60"/>
      <c r="Z555" s="60"/>
      <c r="AA555" s="60"/>
      <c r="AB555" s="60"/>
      <c r="AC555" s="60"/>
      <c r="AD555" s="60"/>
      <c r="AE555" s="60"/>
      <c r="AF555" s="60"/>
      <c r="AG555" s="60"/>
      <c r="AH555" s="60"/>
      <c r="AI555" s="60"/>
      <c r="AJ555" s="60"/>
      <c r="AK555" s="60"/>
      <c r="AL555" s="60"/>
      <c r="AM555" s="44"/>
      <c r="AN555" s="44"/>
    </row>
    <row r="556" spans="14:40" ht="12.75" customHeight="1" x14ac:dyDescent="0.25">
      <c r="N556" s="59"/>
      <c r="O556" s="59"/>
      <c r="P556" s="59"/>
      <c r="Q556" s="59"/>
      <c r="R556" s="59"/>
      <c r="S556" s="59"/>
      <c r="T556" s="59"/>
      <c r="U556" s="59"/>
      <c r="V556" s="60"/>
      <c r="W556" s="60"/>
      <c r="X556" s="59"/>
      <c r="Y556" s="60"/>
      <c r="Z556" s="60"/>
      <c r="AA556" s="60"/>
      <c r="AB556" s="60"/>
      <c r="AC556" s="60"/>
      <c r="AD556" s="60"/>
      <c r="AE556" s="60"/>
      <c r="AF556" s="60"/>
      <c r="AG556" s="60"/>
      <c r="AH556" s="60"/>
      <c r="AI556" s="60"/>
      <c r="AJ556" s="60"/>
      <c r="AK556" s="60"/>
      <c r="AL556" s="60"/>
      <c r="AM556" s="44"/>
      <c r="AN556" s="44"/>
    </row>
    <row r="557" spans="14:40" ht="12.75" customHeight="1" x14ac:dyDescent="0.25">
      <c r="N557" s="59"/>
      <c r="O557" s="59"/>
      <c r="P557" s="59"/>
      <c r="Q557" s="59"/>
      <c r="R557" s="59"/>
      <c r="S557" s="59"/>
      <c r="T557" s="59"/>
      <c r="U557" s="59"/>
      <c r="V557" s="60"/>
      <c r="W557" s="60"/>
      <c r="X557" s="59"/>
      <c r="Y557" s="60"/>
      <c r="Z557" s="60"/>
      <c r="AA557" s="60"/>
      <c r="AB557" s="60"/>
      <c r="AC557" s="60"/>
      <c r="AD557" s="60"/>
      <c r="AE557" s="60"/>
      <c r="AF557" s="60"/>
      <c r="AG557" s="60"/>
      <c r="AH557" s="60"/>
      <c r="AI557" s="60"/>
      <c r="AJ557" s="60"/>
      <c r="AK557" s="60"/>
      <c r="AL557" s="60"/>
      <c r="AM557" s="44"/>
      <c r="AN557" s="44"/>
    </row>
    <row r="558" spans="14:40" ht="12.75" customHeight="1" x14ac:dyDescent="0.25">
      <c r="N558" s="59"/>
      <c r="O558" s="59"/>
      <c r="P558" s="59"/>
      <c r="Q558" s="59"/>
      <c r="R558" s="59"/>
      <c r="S558" s="59"/>
      <c r="T558" s="59"/>
      <c r="U558" s="59"/>
      <c r="V558" s="60"/>
      <c r="W558" s="60"/>
      <c r="X558" s="59"/>
      <c r="Y558" s="60"/>
      <c r="Z558" s="60"/>
      <c r="AA558" s="60"/>
      <c r="AB558" s="60"/>
      <c r="AC558" s="60"/>
      <c r="AD558" s="60"/>
      <c r="AE558" s="60"/>
      <c r="AF558" s="60"/>
      <c r="AG558" s="60"/>
      <c r="AH558" s="60"/>
      <c r="AI558" s="60"/>
      <c r="AJ558" s="60"/>
      <c r="AK558" s="60"/>
      <c r="AL558" s="60"/>
      <c r="AM558" s="44"/>
      <c r="AN558" s="44"/>
    </row>
    <row r="559" spans="14:40" ht="12.75" customHeight="1" x14ac:dyDescent="0.25">
      <c r="N559" s="59"/>
      <c r="O559" s="59"/>
      <c r="P559" s="59"/>
      <c r="Q559" s="59"/>
      <c r="R559" s="59"/>
      <c r="S559" s="59"/>
      <c r="T559" s="59"/>
      <c r="U559" s="59"/>
      <c r="V559" s="60"/>
      <c r="W559" s="60"/>
      <c r="X559" s="59"/>
      <c r="Y559" s="60"/>
      <c r="Z559" s="60"/>
      <c r="AA559" s="60"/>
      <c r="AB559" s="60"/>
      <c r="AC559" s="60"/>
      <c r="AD559" s="60"/>
      <c r="AE559" s="60"/>
      <c r="AF559" s="60"/>
      <c r="AG559" s="60"/>
      <c r="AH559" s="60"/>
      <c r="AI559" s="60"/>
      <c r="AJ559" s="60"/>
      <c r="AK559" s="60"/>
      <c r="AL559" s="60"/>
      <c r="AM559" s="44"/>
      <c r="AN559" s="44"/>
    </row>
    <row r="560" spans="14:40" ht="12.75" customHeight="1" x14ac:dyDescent="0.25">
      <c r="N560" s="59"/>
      <c r="O560" s="59"/>
      <c r="P560" s="59"/>
      <c r="Q560" s="59"/>
      <c r="R560" s="59"/>
      <c r="S560" s="59"/>
      <c r="T560" s="59"/>
      <c r="U560" s="59"/>
      <c r="V560" s="60"/>
      <c r="W560" s="60"/>
      <c r="X560" s="59"/>
      <c r="Y560" s="60"/>
      <c r="Z560" s="60"/>
      <c r="AA560" s="60"/>
      <c r="AB560" s="60"/>
      <c r="AC560" s="60"/>
      <c r="AD560" s="60"/>
      <c r="AE560" s="60"/>
      <c r="AF560" s="60"/>
      <c r="AG560" s="60"/>
      <c r="AH560" s="60"/>
      <c r="AI560" s="60"/>
      <c r="AJ560" s="60"/>
      <c r="AK560" s="60"/>
      <c r="AL560" s="60"/>
      <c r="AM560" s="44"/>
      <c r="AN560" s="44"/>
    </row>
    <row r="561" spans="14:40" ht="12.75" customHeight="1" x14ac:dyDescent="0.25">
      <c r="N561" s="59"/>
      <c r="O561" s="59"/>
      <c r="P561" s="59"/>
      <c r="Q561" s="59"/>
      <c r="R561" s="59"/>
      <c r="S561" s="59"/>
      <c r="T561" s="59"/>
      <c r="U561" s="59"/>
      <c r="V561" s="60"/>
      <c r="W561" s="60"/>
      <c r="X561" s="59"/>
      <c r="Y561" s="60"/>
      <c r="Z561" s="60"/>
      <c r="AA561" s="60"/>
      <c r="AB561" s="60"/>
      <c r="AC561" s="60"/>
      <c r="AD561" s="60"/>
      <c r="AE561" s="60"/>
      <c r="AF561" s="60"/>
      <c r="AG561" s="60"/>
      <c r="AH561" s="60"/>
      <c r="AI561" s="60"/>
      <c r="AJ561" s="60"/>
      <c r="AK561" s="60"/>
      <c r="AL561" s="60"/>
      <c r="AM561" s="44"/>
      <c r="AN561" s="44"/>
    </row>
    <row r="562" spans="14:40" ht="12.75" customHeight="1" x14ac:dyDescent="0.25">
      <c r="N562" s="59"/>
      <c r="O562" s="59"/>
      <c r="P562" s="59"/>
      <c r="Q562" s="59"/>
      <c r="R562" s="59"/>
      <c r="S562" s="59"/>
      <c r="T562" s="59"/>
      <c r="U562" s="59"/>
      <c r="V562" s="60"/>
      <c r="W562" s="60"/>
      <c r="X562" s="59"/>
      <c r="Y562" s="60"/>
      <c r="Z562" s="60"/>
      <c r="AA562" s="60"/>
      <c r="AB562" s="60"/>
      <c r="AC562" s="60"/>
      <c r="AD562" s="60"/>
      <c r="AE562" s="60"/>
      <c r="AF562" s="60"/>
      <c r="AG562" s="60"/>
      <c r="AH562" s="60"/>
      <c r="AI562" s="60"/>
      <c r="AJ562" s="60"/>
      <c r="AK562" s="60"/>
      <c r="AL562" s="60"/>
      <c r="AM562" s="44"/>
      <c r="AN562" s="44"/>
    </row>
    <row r="563" spans="14:40" ht="12.75" customHeight="1" x14ac:dyDescent="0.25">
      <c r="N563" s="59"/>
      <c r="O563" s="59"/>
      <c r="P563" s="59"/>
      <c r="Q563" s="59"/>
      <c r="R563" s="59"/>
      <c r="S563" s="59"/>
      <c r="T563" s="59"/>
      <c r="U563" s="59"/>
      <c r="V563" s="60"/>
      <c r="W563" s="60"/>
      <c r="X563" s="59"/>
      <c r="Y563" s="60"/>
      <c r="Z563" s="60"/>
      <c r="AA563" s="60"/>
      <c r="AB563" s="60"/>
      <c r="AC563" s="60"/>
      <c r="AD563" s="60"/>
      <c r="AE563" s="60"/>
      <c r="AF563" s="60"/>
      <c r="AG563" s="60"/>
      <c r="AH563" s="60"/>
      <c r="AI563" s="60"/>
      <c r="AJ563" s="60"/>
      <c r="AK563" s="60"/>
      <c r="AL563" s="60"/>
      <c r="AM563" s="44"/>
      <c r="AN563" s="44"/>
    </row>
    <row r="564" spans="14:40" ht="12.75" customHeight="1" x14ac:dyDescent="0.25">
      <c r="N564" s="59"/>
      <c r="O564" s="59"/>
      <c r="P564" s="59"/>
      <c r="Q564" s="59"/>
      <c r="R564" s="59"/>
      <c r="S564" s="59"/>
      <c r="T564" s="59"/>
      <c r="U564" s="59"/>
      <c r="V564" s="60"/>
      <c r="W564" s="60"/>
      <c r="X564" s="59"/>
      <c r="Y564" s="60"/>
      <c r="Z564" s="60"/>
      <c r="AA564" s="60"/>
      <c r="AB564" s="60"/>
      <c r="AC564" s="60"/>
      <c r="AD564" s="60"/>
      <c r="AE564" s="60"/>
      <c r="AF564" s="60"/>
      <c r="AG564" s="60"/>
      <c r="AH564" s="60"/>
      <c r="AI564" s="60"/>
      <c r="AJ564" s="60"/>
      <c r="AK564" s="60"/>
      <c r="AL564" s="60"/>
      <c r="AM564" s="44"/>
      <c r="AN564" s="44"/>
    </row>
    <row r="565" spans="14:40" ht="12.75" customHeight="1" x14ac:dyDescent="0.25">
      <c r="N565" s="59"/>
      <c r="O565" s="59"/>
      <c r="P565" s="59"/>
      <c r="Q565" s="59"/>
      <c r="R565" s="59"/>
      <c r="S565" s="59"/>
      <c r="T565" s="59"/>
      <c r="U565" s="59"/>
      <c r="V565" s="60"/>
      <c r="W565" s="60"/>
      <c r="X565" s="59"/>
      <c r="Y565" s="60"/>
      <c r="Z565" s="60"/>
      <c r="AA565" s="60"/>
      <c r="AB565" s="60"/>
      <c r="AC565" s="60"/>
      <c r="AD565" s="60"/>
      <c r="AE565" s="60"/>
      <c r="AF565" s="60"/>
      <c r="AG565" s="60"/>
      <c r="AH565" s="60"/>
      <c r="AI565" s="60"/>
      <c r="AJ565" s="60"/>
      <c r="AK565" s="60"/>
      <c r="AL565" s="60"/>
      <c r="AM565" s="44"/>
      <c r="AN565" s="44"/>
    </row>
    <row r="566" spans="14:40" ht="12.75" customHeight="1" x14ac:dyDescent="0.25">
      <c r="N566" s="59"/>
      <c r="O566" s="59"/>
      <c r="P566" s="59"/>
      <c r="Q566" s="59"/>
      <c r="R566" s="59"/>
      <c r="S566" s="59"/>
      <c r="T566" s="59"/>
      <c r="U566" s="59"/>
      <c r="V566" s="60"/>
      <c r="W566" s="60"/>
      <c r="X566" s="59"/>
      <c r="Y566" s="60"/>
      <c r="Z566" s="60"/>
      <c r="AA566" s="60"/>
      <c r="AB566" s="60"/>
      <c r="AC566" s="60"/>
      <c r="AD566" s="60"/>
      <c r="AE566" s="60"/>
      <c r="AF566" s="60"/>
      <c r="AG566" s="60"/>
      <c r="AH566" s="60"/>
      <c r="AI566" s="60"/>
      <c r="AJ566" s="60"/>
      <c r="AK566" s="60"/>
      <c r="AL566" s="60"/>
      <c r="AM566" s="44"/>
      <c r="AN566" s="44"/>
    </row>
    <row r="567" spans="14:40" ht="12.75" customHeight="1" x14ac:dyDescent="0.25">
      <c r="N567" s="59"/>
      <c r="O567" s="59"/>
      <c r="P567" s="59"/>
      <c r="Q567" s="59"/>
      <c r="R567" s="59"/>
      <c r="S567" s="59"/>
      <c r="T567" s="59"/>
      <c r="U567" s="59"/>
      <c r="V567" s="60"/>
      <c r="W567" s="60"/>
      <c r="X567" s="59"/>
      <c r="Y567" s="60"/>
      <c r="Z567" s="60"/>
      <c r="AA567" s="60"/>
      <c r="AB567" s="60"/>
      <c r="AC567" s="60"/>
      <c r="AD567" s="60"/>
      <c r="AE567" s="60"/>
      <c r="AF567" s="60"/>
      <c r="AG567" s="60"/>
      <c r="AH567" s="60"/>
      <c r="AI567" s="60"/>
      <c r="AJ567" s="60"/>
      <c r="AK567" s="60"/>
      <c r="AL567" s="60"/>
      <c r="AM567" s="44"/>
      <c r="AN567" s="44"/>
    </row>
    <row r="568" spans="14:40" ht="12.75" customHeight="1" x14ac:dyDescent="0.25">
      <c r="N568" s="59"/>
      <c r="O568" s="59"/>
      <c r="P568" s="59"/>
      <c r="Q568" s="59"/>
      <c r="R568" s="59"/>
      <c r="S568" s="59"/>
      <c r="T568" s="59"/>
      <c r="U568" s="59"/>
      <c r="V568" s="60"/>
      <c r="W568" s="60"/>
      <c r="X568" s="59"/>
      <c r="Y568" s="60"/>
      <c r="Z568" s="60"/>
      <c r="AA568" s="60"/>
      <c r="AB568" s="60"/>
      <c r="AC568" s="60"/>
      <c r="AD568" s="60"/>
      <c r="AE568" s="60"/>
      <c r="AF568" s="60"/>
      <c r="AG568" s="60"/>
      <c r="AH568" s="60"/>
      <c r="AI568" s="60"/>
      <c r="AJ568" s="60"/>
      <c r="AK568" s="60"/>
      <c r="AL568" s="60"/>
      <c r="AM568" s="44"/>
      <c r="AN568" s="44"/>
    </row>
    <row r="569" spans="14:40" ht="12.75" customHeight="1" x14ac:dyDescent="0.25">
      <c r="N569" s="59"/>
      <c r="O569" s="59"/>
      <c r="P569" s="59"/>
      <c r="Q569" s="59"/>
      <c r="R569" s="59"/>
      <c r="S569" s="59"/>
      <c r="T569" s="59"/>
      <c r="U569" s="59"/>
      <c r="V569" s="60"/>
      <c r="W569" s="60"/>
      <c r="X569" s="59"/>
      <c r="Y569" s="60"/>
      <c r="Z569" s="60"/>
      <c r="AA569" s="60"/>
      <c r="AB569" s="60"/>
      <c r="AC569" s="60"/>
      <c r="AD569" s="60"/>
      <c r="AE569" s="60"/>
      <c r="AF569" s="60"/>
      <c r="AG569" s="60"/>
      <c r="AH569" s="60"/>
      <c r="AI569" s="60"/>
      <c r="AJ569" s="60"/>
      <c r="AK569" s="60"/>
      <c r="AL569" s="60"/>
      <c r="AM569" s="44"/>
      <c r="AN569" s="44"/>
    </row>
    <row r="570" spans="14:40" ht="12.75" customHeight="1" x14ac:dyDescent="0.25">
      <c r="N570" s="59"/>
      <c r="O570" s="59"/>
      <c r="P570" s="59"/>
      <c r="Q570" s="59"/>
      <c r="R570" s="59"/>
      <c r="S570" s="59"/>
      <c r="T570" s="59"/>
      <c r="U570" s="59"/>
      <c r="V570" s="60"/>
      <c r="W570" s="60"/>
      <c r="X570" s="59"/>
      <c r="Y570" s="60"/>
      <c r="Z570" s="60"/>
      <c r="AA570" s="60"/>
      <c r="AB570" s="60"/>
      <c r="AC570" s="60"/>
      <c r="AD570" s="60"/>
      <c r="AE570" s="60"/>
      <c r="AF570" s="60"/>
      <c r="AG570" s="60"/>
      <c r="AH570" s="60"/>
      <c r="AI570" s="60"/>
      <c r="AJ570" s="60"/>
      <c r="AK570" s="60"/>
      <c r="AL570" s="60"/>
      <c r="AM570" s="44"/>
      <c r="AN570" s="44"/>
    </row>
    <row r="571" spans="14:40" ht="12.75" customHeight="1" x14ac:dyDescent="0.25">
      <c r="N571" s="59"/>
      <c r="O571" s="59"/>
      <c r="P571" s="59"/>
      <c r="Q571" s="59"/>
      <c r="R571" s="59"/>
      <c r="S571" s="59"/>
      <c r="T571" s="59"/>
      <c r="U571" s="59"/>
      <c r="V571" s="60"/>
      <c r="W571" s="60"/>
      <c r="X571" s="59"/>
      <c r="Y571" s="60"/>
      <c r="Z571" s="60"/>
      <c r="AA571" s="60"/>
      <c r="AB571" s="60"/>
      <c r="AC571" s="60"/>
      <c r="AD571" s="60"/>
      <c r="AE571" s="60"/>
      <c r="AF571" s="60"/>
      <c r="AG571" s="60"/>
      <c r="AH571" s="60"/>
      <c r="AI571" s="60"/>
      <c r="AJ571" s="60"/>
      <c r="AK571" s="60"/>
      <c r="AL571" s="60"/>
      <c r="AM571" s="44"/>
      <c r="AN571" s="44"/>
    </row>
    <row r="572" spans="14:40" ht="12.75" customHeight="1" x14ac:dyDescent="0.25">
      <c r="N572" s="59"/>
      <c r="O572" s="59"/>
      <c r="P572" s="59"/>
      <c r="Q572" s="59"/>
      <c r="R572" s="59"/>
      <c r="S572" s="59"/>
      <c r="T572" s="59"/>
      <c r="U572" s="59"/>
      <c r="V572" s="60"/>
      <c r="W572" s="60"/>
      <c r="X572" s="59"/>
      <c r="Y572" s="60"/>
      <c r="Z572" s="60"/>
      <c r="AA572" s="60"/>
      <c r="AB572" s="60"/>
      <c r="AC572" s="60"/>
      <c r="AD572" s="60"/>
      <c r="AE572" s="60"/>
      <c r="AF572" s="60"/>
      <c r="AG572" s="60"/>
      <c r="AH572" s="60"/>
      <c r="AI572" s="60"/>
      <c r="AJ572" s="60"/>
      <c r="AK572" s="60"/>
      <c r="AL572" s="60"/>
      <c r="AM572" s="44"/>
      <c r="AN572" s="44"/>
    </row>
    <row r="573" spans="14:40" ht="12.75" customHeight="1" x14ac:dyDescent="0.25">
      <c r="N573" s="59"/>
      <c r="O573" s="59"/>
      <c r="P573" s="59"/>
      <c r="Q573" s="59"/>
      <c r="R573" s="59"/>
      <c r="S573" s="59"/>
      <c r="T573" s="59"/>
      <c r="U573" s="59"/>
      <c r="V573" s="60"/>
      <c r="W573" s="60"/>
      <c r="X573" s="59"/>
      <c r="Y573" s="60"/>
      <c r="Z573" s="60"/>
      <c r="AA573" s="60"/>
      <c r="AB573" s="60"/>
      <c r="AC573" s="60"/>
      <c r="AD573" s="60"/>
      <c r="AE573" s="60"/>
      <c r="AF573" s="60"/>
      <c r="AG573" s="60"/>
      <c r="AH573" s="60"/>
      <c r="AI573" s="60"/>
      <c r="AJ573" s="60"/>
      <c r="AK573" s="60"/>
      <c r="AL573" s="60"/>
      <c r="AM573" s="44"/>
      <c r="AN573" s="44"/>
    </row>
    <row r="574" spans="14:40" ht="12.75" customHeight="1" x14ac:dyDescent="0.25">
      <c r="N574" s="59"/>
      <c r="O574" s="59"/>
      <c r="P574" s="59"/>
      <c r="Q574" s="59"/>
      <c r="R574" s="59"/>
      <c r="S574" s="59"/>
      <c r="T574" s="59"/>
      <c r="U574" s="59"/>
      <c r="V574" s="60"/>
      <c r="W574" s="60"/>
      <c r="X574" s="59"/>
      <c r="Y574" s="60"/>
      <c r="Z574" s="60"/>
      <c r="AA574" s="60"/>
      <c r="AB574" s="60"/>
      <c r="AC574" s="60"/>
      <c r="AD574" s="60"/>
      <c r="AE574" s="60"/>
      <c r="AF574" s="60"/>
      <c r="AG574" s="60"/>
      <c r="AH574" s="60"/>
      <c r="AI574" s="60"/>
      <c r="AJ574" s="60"/>
      <c r="AK574" s="60"/>
      <c r="AL574" s="60"/>
      <c r="AM574" s="44"/>
      <c r="AN574" s="44"/>
    </row>
    <row r="575" spans="14:40" ht="12.75" customHeight="1" x14ac:dyDescent="0.25">
      <c r="N575" s="59"/>
      <c r="O575" s="59"/>
      <c r="P575" s="59"/>
      <c r="Q575" s="59"/>
      <c r="R575" s="59"/>
      <c r="S575" s="59"/>
      <c r="T575" s="59"/>
      <c r="U575" s="59"/>
      <c r="V575" s="60"/>
      <c r="W575" s="60"/>
      <c r="X575" s="59"/>
      <c r="Y575" s="60"/>
      <c r="Z575" s="60"/>
      <c r="AA575" s="60"/>
      <c r="AB575" s="60"/>
      <c r="AC575" s="60"/>
      <c r="AD575" s="60"/>
      <c r="AE575" s="60"/>
      <c r="AF575" s="60"/>
      <c r="AG575" s="60"/>
      <c r="AH575" s="60"/>
      <c r="AI575" s="60"/>
      <c r="AJ575" s="60"/>
      <c r="AK575" s="60"/>
      <c r="AL575" s="60"/>
      <c r="AM575" s="44"/>
      <c r="AN575" s="44"/>
    </row>
    <row r="576" spans="14:40" ht="12.75" customHeight="1" x14ac:dyDescent="0.25">
      <c r="N576" s="59"/>
      <c r="O576" s="59"/>
      <c r="P576" s="59"/>
      <c r="Q576" s="59"/>
      <c r="R576" s="59"/>
      <c r="S576" s="59"/>
      <c r="T576" s="59"/>
      <c r="U576" s="59"/>
      <c r="V576" s="60"/>
      <c r="W576" s="60"/>
      <c r="X576" s="59"/>
      <c r="Y576" s="60"/>
      <c r="Z576" s="60"/>
      <c r="AA576" s="60"/>
      <c r="AB576" s="60"/>
      <c r="AC576" s="60"/>
      <c r="AD576" s="60"/>
      <c r="AE576" s="60"/>
      <c r="AF576" s="60"/>
      <c r="AG576" s="60"/>
      <c r="AH576" s="60"/>
      <c r="AI576" s="60"/>
      <c r="AJ576" s="60"/>
      <c r="AK576" s="60"/>
      <c r="AL576" s="60"/>
      <c r="AM576" s="44"/>
      <c r="AN576" s="44"/>
    </row>
    <row r="577" spans="14:40" x14ac:dyDescent="0.25">
      <c r="N577" s="59"/>
      <c r="O577" s="59"/>
      <c r="P577" s="59"/>
      <c r="Q577" s="59"/>
      <c r="R577" s="59"/>
      <c r="S577" s="59"/>
      <c r="T577" s="59"/>
      <c r="U577" s="59"/>
      <c r="V577" s="60"/>
      <c r="W577" s="60"/>
      <c r="X577" s="59"/>
      <c r="Y577" s="60"/>
      <c r="Z577" s="60"/>
      <c r="AA577" s="60"/>
      <c r="AB577" s="60"/>
      <c r="AC577" s="60"/>
      <c r="AD577" s="60"/>
      <c r="AE577" s="60"/>
      <c r="AF577" s="60"/>
      <c r="AG577" s="60"/>
      <c r="AH577" s="60"/>
      <c r="AI577" s="60"/>
      <c r="AJ577" s="60"/>
      <c r="AK577" s="60"/>
      <c r="AL577" s="60"/>
      <c r="AM577" s="44"/>
      <c r="AN577" s="44"/>
    </row>
    <row r="578" spans="14:40" x14ac:dyDescent="0.25">
      <c r="N578" s="59"/>
      <c r="O578" s="59"/>
      <c r="P578" s="59"/>
      <c r="Q578" s="59"/>
      <c r="R578" s="59"/>
      <c r="S578" s="59"/>
      <c r="T578" s="59"/>
      <c r="U578" s="59"/>
      <c r="V578" s="60"/>
      <c r="W578" s="60"/>
      <c r="X578" s="59"/>
      <c r="Y578" s="60"/>
      <c r="Z578" s="60"/>
      <c r="AA578" s="60"/>
      <c r="AB578" s="60"/>
      <c r="AC578" s="60"/>
      <c r="AD578" s="60"/>
      <c r="AE578" s="60"/>
      <c r="AF578" s="60"/>
      <c r="AG578" s="60"/>
      <c r="AH578" s="60"/>
      <c r="AI578" s="60"/>
      <c r="AJ578" s="60"/>
      <c r="AK578" s="60"/>
      <c r="AL578" s="60"/>
      <c r="AM578" s="44"/>
      <c r="AN578" s="44"/>
    </row>
    <row r="579" spans="14:40" x14ac:dyDescent="0.25">
      <c r="N579" s="59"/>
      <c r="O579" s="59"/>
      <c r="P579" s="59"/>
      <c r="Q579" s="59"/>
      <c r="R579" s="59"/>
      <c r="S579" s="59"/>
      <c r="T579" s="59"/>
      <c r="U579" s="59"/>
      <c r="V579" s="60"/>
      <c r="W579" s="60"/>
      <c r="X579" s="59"/>
      <c r="Y579" s="60"/>
      <c r="Z579" s="60"/>
      <c r="AA579" s="60"/>
      <c r="AB579" s="60"/>
      <c r="AC579" s="60"/>
      <c r="AD579" s="60"/>
      <c r="AE579" s="60"/>
      <c r="AF579" s="60"/>
      <c r="AG579" s="60"/>
      <c r="AH579" s="60"/>
      <c r="AI579" s="60"/>
      <c r="AJ579" s="60"/>
      <c r="AK579" s="60"/>
      <c r="AL579" s="60"/>
      <c r="AM579" s="44"/>
      <c r="AN579" s="44"/>
    </row>
    <row r="580" spans="14:40" x14ac:dyDescent="0.25">
      <c r="N580" s="59"/>
      <c r="O580" s="59"/>
      <c r="P580" s="59"/>
      <c r="Q580" s="59"/>
      <c r="R580" s="59"/>
      <c r="S580" s="59"/>
      <c r="T580" s="59"/>
      <c r="U580" s="59"/>
      <c r="V580" s="60"/>
      <c r="W580" s="60"/>
      <c r="X580" s="59"/>
      <c r="Y580" s="60"/>
      <c r="Z580" s="60"/>
      <c r="AA580" s="60"/>
      <c r="AB580" s="60"/>
      <c r="AC580" s="60"/>
      <c r="AD580" s="60"/>
      <c r="AE580" s="60"/>
      <c r="AF580" s="60"/>
      <c r="AG580" s="60"/>
      <c r="AH580" s="60"/>
      <c r="AI580" s="60"/>
      <c r="AJ580" s="60"/>
      <c r="AK580" s="60"/>
      <c r="AL580" s="60"/>
      <c r="AM580" s="44"/>
      <c r="AN580" s="44"/>
    </row>
    <row r="581" spans="14:40" x14ac:dyDescent="0.25">
      <c r="N581" s="59"/>
      <c r="O581" s="59"/>
      <c r="P581" s="59"/>
      <c r="Q581" s="59"/>
      <c r="R581" s="59"/>
      <c r="S581" s="59"/>
      <c r="T581" s="59"/>
      <c r="U581" s="59"/>
      <c r="V581" s="60"/>
      <c r="W581" s="60"/>
      <c r="X581" s="59"/>
      <c r="Y581" s="60"/>
      <c r="Z581" s="60"/>
      <c r="AA581" s="60"/>
      <c r="AB581" s="60"/>
      <c r="AC581" s="60"/>
      <c r="AD581" s="60"/>
      <c r="AE581" s="60"/>
      <c r="AF581" s="60"/>
      <c r="AG581" s="60"/>
      <c r="AH581" s="60"/>
      <c r="AI581" s="60"/>
      <c r="AJ581" s="60"/>
      <c r="AK581" s="60"/>
      <c r="AL581" s="60"/>
      <c r="AM581" s="44"/>
      <c r="AN581" s="44"/>
    </row>
    <row r="582" spans="14:40" x14ac:dyDescent="0.25">
      <c r="N582" s="59"/>
      <c r="O582" s="59"/>
      <c r="P582" s="59"/>
      <c r="Q582" s="59"/>
      <c r="R582" s="59"/>
      <c r="S582" s="59"/>
      <c r="T582" s="59"/>
      <c r="U582" s="59"/>
      <c r="V582" s="60"/>
      <c r="W582" s="60"/>
      <c r="X582" s="59"/>
      <c r="Y582" s="60"/>
      <c r="Z582" s="60"/>
      <c r="AA582" s="60"/>
      <c r="AB582" s="60"/>
      <c r="AC582" s="60"/>
      <c r="AD582" s="60"/>
      <c r="AE582" s="60"/>
      <c r="AF582" s="60"/>
      <c r="AG582" s="60"/>
      <c r="AH582" s="60"/>
      <c r="AI582" s="60"/>
      <c r="AJ582" s="60"/>
      <c r="AK582" s="60"/>
      <c r="AL582" s="60"/>
      <c r="AM582" s="44"/>
      <c r="AN582" s="44"/>
    </row>
    <row r="583" spans="14:40" x14ac:dyDescent="0.25">
      <c r="N583" s="59"/>
      <c r="O583" s="59"/>
      <c r="P583" s="59"/>
      <c r="Q583" s="59"/>
      <c r="R583" s="59"/>
      <c r="S583" s="59"/>
      <c r="T583" s="59"/>
      <c r="U583" s="59"/>
      <c r="V583" s="60"/>
      <c r="W583" s="60"/>
      <c r="X583" s="59"/>
      <c r="Y583" s="60"/>
      <c r="Z583" s="60"/>
      <c r="AA583" s="60"/>
      <c r="AB583" s="60"/>
      <c r="AC583" s="60"/>
      <c r="AD583" s="60"/>
      <c r="AE583" s="60"/>
      <c r="AF583" s="60"/>
      <c r="AG583" s="60"/>
      <c r="AH583" s="60"/>
      <c r="AI583" s="60"/>
      <c r="AJ583" s="60"/>
      <c r="AK583" s="60"/>
      <c r="AL583" s="60"/>
      <c r="AM583" s="44"/>
      <c r="AN583" s="44"/>
    </row>
    <row r="584" spans="14:40" x14ac:dyDescent="0.25">
      <c r="N584" s="59"/>
      <c r="O584" s="59"/>
      <c r="P584" s="59"/>
      <c r="Q584" s="59"/>
      <c r="R584" s="59"/>
      <c r="S584" s="59"/>
      <c r="T584" s="59"/>
      <c r="U584" s="59"/>
      <c r="V584" s="60"/>
      <c r="W584" s="60"/>
      <c r="X584" s="59"/>
      <c r="Y584" s="60"/>
      <c r="Z584" s="60"/>
      <c r="AA584" s="60"/>
      <c r="AB584" s="60"/>
      <c r="AC584" s="60"/>
      <c r="AD584" s="60"/>
      <c r="AE584" s="60"/>
      <c r="AF584" s="60"/>
      <c r="AG584" s="60"/>
      <c r="AH584" s="60"/>
      <c r="AI584" s="60"/>
      <c r="AJ584" s="60"/>
      <c r="AK584" s="60"/>
      <c r="AL584" s="60"/>
      <c r="AM584" s="44"/>
      <c r="AN584" s="44"/>
    </row>
    <row r="585" spans="14:40" x14ac:dyDescent="0.25">
      <c r="N585" s="59"/>
      <c r="O585" s="59"/>
      <c r="P585" s="59"/>
      <c r="Q585" s="59"/>
      <c r="R585" s="59"/>
      <c r="S585" s="59"/>
      <c r="T585" s="59"/>
      <c r="U585" s="59"/>
      <c r="V585" s="60"/>
      <c r="W585" s="60"/>
      <c r="X585" s="59"/>
      <c r="Y585" s="60"/>
      <c r="Z585" s="60"/>
      <c r="AA585" s="60"/>
      <c r="AB585" s="60"/>
      <c r="AC585" s="60"/>
      <c r="AD585" s="60"/>
      <c r="AE585" s="60"/>
      <c r="AF585" s="60"/>
      <c r="AG585" s="60"/>
      <c r="AH585" s="60"/>
      <c r="AI585" s="60"/>
      <c r="AJ585" s="60"/>
      <c r="AK585" s="60"/>
      <c r="AL585" s="60"/>
      <c r="AM585" s="44"/>
      <c r="AN585" s="44"/>
    </row>
    <row r="586" spans="14:40" x14ac:dyDescent="0.25">
      <c r="N586" s="59"/>
      <c r="O586" s="59"/>
      <c r="P586" s="59"/>
      <c r="Q586" s="59"/>
      <c r="R586" s="59"/>
      <c r="S586" s="59"/>
      <c r="T586" s="59"/>
      <c r="U586" s="59"/>
      <c r="V586" s="60"/>
      <c r="W586" s="60"/>
      <c r="X586" s="59"/>
      <c r="Y586" s="60"/>
      <c r="Z586" s="60"/>
      <c r="AA586" s="60"/>
      <c r="AB586" s="60"/>
      <c r="AC586" s="60"/>
      <c r="AD586" s="60"/>
      <c r="AE586" s="60"/>
      <c r="AF586" s="60"/>
      <c r="AG586" s="60"/>
      <c r="AH586" s="60"/>
      <c r="AI586" s="60"/>
      <c r="AJ586" s="60"/>
      <c r="AK586" s="60"/>
      <c r="AL586" s="60"/>
      <c r="AM586" s="44"/>
      <c r="AN586" s="44"/>
    </row>
    <row r="587" spans="14:40" x14ac:dyDescent="0.25">
      <c r="N587" s="59"/>
      <c r="O587" s="59"/>
      <c r="P587" s="59"/>
      <c r="Q587" s="59"/>
      <c r="R587" s="59"/>
      <c r="S587" s="59"/>
      <c r="T587" s="59"/>
      <c r="U587" s="59"/>
      <c r="V587" s="60"/>
      <c r="W587" s="60"/>
      <c r="X587" s="59"/>
      <c r="Y587" s="60"/>
      <c r="Z587" s="60"/>
      <c r="AA587" s="60"/>
      <c r="AB587" s="60"/>
      <c r="AC587" s="60"/>
      <c r="AD587" s="60"/>
      <c r="AE587" s="60"/>
      <c r="AF587" s="60"/>
      <c r="AG587" s="60"/>
      <c r="AH587" s="60"/>
      <c r="AI587" s="60"/>
      <c r="AJ587" s="60"/>
      <c r="AK587" s="60"/>
      <c r="AL587" s="60"/>
      <c r="AM587" s="44"/>
      <c r="AN587" s="44"/>
    </row>
    <row r="588" spans="14:40" x14ac:dyDescent="0.25">
      <c r="N588" s="59"/>
      <c r="O588" s="59"/>
      <c r="P588" s="59"/>
      <c r="Q588" s="59"/>
      <c r="R588" s="59"/>
      <c r="S588" s="59"/>
      <c r="T588" s="59"/>
      <c r="U588" s="59"/>
      <c r="V588" s="60"/>
      <c r="W588" s="60"/>
      <c r="X588" s="59"/>
      <c r="Y588" s="60"/>
      <c r="Z588" s="60"/>
      <c r="AA588" s="60"/>
      <c r="AB588" s="60"/>
      <c r="AC588" s="60"/>
      <c r="AD588" s="60"/>
      <c r="AE588" s="60"/>
      <c r="AF588" s="60"/>
      <c r="AG588" s="60"/>
      <c r="AH588" s="60"/>
      <c r="AI588" s="60"/>
      <c r="AJ588" s="60"/>
      <c r="AK588" s="60"/>
      <c r="AL588" s="60"/>
      <c r="AM588" s="44"/>
      <c r="AN588" s="44"/>
    </row>
    <row r="589" spans="14:40" x14ac:dyDescent="0.25">
      <c r="N589" s="59"/>
      <c r="O589" s="59"/>
      <c r="P589" s="59"/>
      <c r="Q589" s="59"/>
      <c r="R589" s="59"/>
      <c r="S589" s="59"/>
      <c r="T589" s="59"/>
      <c r="U589" s="59"/>
      <c r="V589" s="60"/>
      <c r="W589" s="60"/>
      <c r="X589" s="59"/>
      <c r="Y589" s="60"/>
      <c r="Z589" s="60"/>
      <c r="AA589" s="60"/>
      <c r="AB589" s="60"/>
      <c r="AC589" s="60"/>
      <c r="AD589" s="60"/>
      <c r="AE589" s="60"/>
      <c r="AF589" s="60"/>
      <c r="AG589" s="60"/>
      <c r="AH589" s="60"/>
      <c r="AI589" s="60"/>
      <c r="AJ589" s="60"/>
      <c r="AK589" s="60"/>
      <c r="AL589" s="60"/>
      <c r="AM589" s="44"/>
      <c r="AN589" s="44"/>
    </row>
    <row r="590" spans="14:40" x14ac:dyDescent="0.25">
      <c r="N590" s="59"/>
      <c r="O590" s="59"/>
      <c r="P590" s="59"/>
      <c r="Q590" s="59"/>
      <c r="R590" s="59"/>
      <c r="S590" s="59"/>
      <c r="T590" s="59"/>
      <c r="U590" s="59"/>
      <c r="V590" s="60"/>
      <c r="W590" s="60"/>
      <c r="X590" s="59"/>
      <c r="Y590" s="60"/>
      <c r="Z590" s="60"/>
      <c r="AA590" s="60"/>
      <c r="AB590" s="60"/>
      <c r="AC590" s="60"/>
      <c r="AD590" s="60"/>
      <c r="AE590" s="60"/>
      <c r="AF590" s="60"/>
      <c r="AG590" s="60"/>
      <c r="AH590" s="60"/>
      <c r="AI590" s="60"/>
      <c r="AJ590" s="60"/>
      <c r="AK590" s="60"/>
      <c r="AL590" s="60"/>
      <c r="AM590" s="44"/>
      <c r="AN590" s="44"/>
    </row>
    <row r="591" spans="14:40" x14ac:dyDescent="0.25">
      <c r="N591" s="59"/>
      <c r="O591" s="59"/>
      <c r="P591" s="59"/>
      <c r="Q591" s="59"/>
      <c r="R591" s="59"/>
      <c r="S591" s="59"/>
      <c r="T591" s="59"/>
      <c r="U591" s="59"/>
      <c r="V591" s="60"/>
      <c r="W591" s="60"/>
      <c r="X591" s="59"/>
      <c r="Y591" s="60"/>
      <c r="Z591" s="60"/>
      <c r="AA591" s="60"/>
      <c r="AB591" s="60"/>
      <c r="AC591" s="60"/>
      <c r="AD591" s="60"/>
      <c r="AE591" s="60"/>
      <c r="AF591" s="60"/>
      <c r="AG591" s="60"/>
      <c r="AH591" s="60"/>
      <c r="AI591" s="60"/>
      <c r="AJ591" s="60"/>
      <c r="AK591" s="60"/>
      <c r="AL591" s="60"/>
      <c r="AM591" s="44"/>
      <c r="AN591" s="44"/>
    </row>
    <row r="592" spans="14:40" x14ac:dyDescent="0.25">
      <c r="N592" s="59"/>
      <c r="O592" s="59"/>
      <c r="P592" s="59"/>
      <c r="Q592" s="59"/>
      <c r="R592" s="59"/>
      <c r="S592" s="59"/>
      <c r="T592" s="59"/>
      <c r="U592" s="59"/>
      <c r="V592" s="60"/>
      <c r="W592" s="60"/>
      <c r="X592" s="59"/>
      <c r="Y592" s="60"/>
      <c r="Z592" s="60"/>
      <c r="AA592" s="60"/>
      <c r="AB592" s="60"/>
      <c r="AC592" s="60"/>
      <c r="AD592" s="60"/>
      <c r="AE592" s="60"/>
      <c r="AF592" s="60"/>
      <c r="AG592" s="60"/>
      <c r="AH592" s="60"/>
      <c r="AI592" s="60"/>
      <c r="AJ592" s="60"/>
      <c r="AK592" s="60"/>
      <c r="AL592" s="60"/>
      <c r="AM592" s="44"/>
      <c r="AN592" s="44"/>
    </row>
    <row r="593" spans="14:40" x14ac:dyDescent="0.25">
      <c r="N593" s="59"/>
      <c r="O593" s="59"/>
      <c r="P593" s="59"/>
      <c r="Q593" s="59"/>
      <c r="R593" s="59"/>
      <c r="S593" s="59"/>
      <c r="T593" s="59"/>
      <c r="U593" s="59"/>
      <c r="V593" s="60"/>
      <c r="W593" s="60"/>
      <c r="X593" s="59"/>
      <c r="Y593" s="60"/>
      <c r="Z593" s="60"/>
      <c r="AA593" s="60"/>
      <c r="AB593" s="60"/>
      <c r="AC593" s="60"/>
      <c r="AD593" s="60"/>
      <c r="AE593" s="60"/>
      <c r="AF593" s="60"/>
      <c r="AG593" s="60"/>
      <c r="AH593" s="60"/>
      <c r="AI593" s="60"/>
      <c r="AJ593" s="60"/>
      <c r="AK593" s="60"/>
      <c r="AL593" s="60"/>
      <c r="AM593" s="44"/>
      <c r="AN593" s="44"/>
    </row>
    <row r="594" spans="14:40" x14ac:dyDescent="0.25">
      <c r="N594" s="59"/>
      <c r="O594" s="59"/>
      <c r="P594" s="59"/>
      <c r="Q594" s="59"/>
      <c r="R594" s="59"/>
      <c r="S594" s="59"/>
      <c r="T594" s="59"/>
      <c r="U594" s="59"/>
      <c r="V594" s="60"/>
      <c r="W594" s="60"/>
      <c r="X594" s="59"/>
      <c r="Y594" s="60"/>
      <c r="Z594" s="60"/>
      <c r="AA594" s="60"/>
      <c r="AB594" s="60"/>
      <c r="AC594" s="60"/>
      <c r="AD594" s="60"/>
      <c r="AE594" s="60"/>
      <c r="AF594" s="60"/>
      <c r="AG594" s="60"/>
      <c r="AH594" s="60"/>
      <c r="AI594" s="60"/>
      <c r="AJ594" s="60"/>
      <c r="AK594" s="60"/>
      <c r="AL594" s="60"/>
      <c r="AM594" s="44"/>
      <c r="AN594" s="44"/>
    </row>
    <row r="595" spans="14:40" x14ac:dyDescent="0.25">
      <c r="N595" s="59"/>
      <c r="O595" s="59"/>
      <c r="P595" s="59"/>
      <c r="Q595" s="59"/>
      <c r="R595" s="59"/>
      <c r="S595" s="59"/>
      <c r="T595" s="59"/>
      <c r="U595" s="59"/>
      <c r="V595" s="60"/>
      <c r="W595" s="60"/>
      <c r="X595" s="59"/>
      <c r="Y595" s="60"/>
      <c r="Z595" s="60"/>
      <c r="AA595" s="60"/>
      <c r="AB595" s="60"/>
      <c r="AC595" s="60"/>
      <c r="AD595" s="60"/>
      <c r="AE595" s="60"/>
      <c r="AF595" s="60"/>
      <c r="AG595" s="60"/>
      <c r="AH595" s="60"/>
      <c r="AI595" s="60"/>
      <c r="AJ595" s="60"/>
      <c r="AK595" s="60"/>
      <c r="AL595" s="60"/>
      <c r="AM595" s="44"/>
      <c r="AN595" s="44"/>
    </row>
    <row r="596" spans="14:40" x14ac:dyDescent="0.25">
      <c r="N596" s="59"/>
      <c r="O596" s="59"/>
      <c r="P596" s="59"/>
      <c r="Q596" s="59"/>
      <c r="R596" s="59"/>
      <c r="S596" s="59"/>
      <c r="T596" s="59"/>
      <c r="U596" s="59"/>
      <c r="V596" s="60"/>
      <c r="W596" s="60"/>
      <c r="X596" s="59"/>
      <c r="Y596" s="60"/>
      <c r="Z596" s="60"/>
      <c r="AA596" s="60"/>
      <c r="AB596" s="60"/>
      <c r="AC596" s="60"/>
      <c r="AD596" s="60"/>
      <c r="AE596" s="60"/>
      <c r="AF596" s="60"/>
      <c r="AG596" s="60"/>
      <c r="AH596" s="60"/>
      <c r="AI596" s="60"/>
      <c r="AJ596" s="60"/>
      <c r="AK596" s="60"/>
      <c r="AL596" s="60"/>
      <c r="AM596" s="44"/>
      <c r="AN596" s="44"/>
    </row>
    <row r="597" spans="14:40" x14ac:dyDescent="0.25">
      <c r="N597" s="59"/>
      <c r="O597" s="59"/>
      <c r="P597" s="59"/>
      <c r="Q597" s="59"/>
      <c r="R597" s="59"/>
      <c r="S597" s="59"/>
      <c r="T597" s="59"/>
      <c r="U597" s="59"/>
      <c r="V597" s="60"/>
      <c r="W597" s="60"/>
      <c r="X597" s="59"/>
      <c r="Y597" s="60"/>
      <c r="Z597" s="60"/>
      <c r="AA597" s="60"/>
      <c r="AB597" s="60"/>
      <c r="AC597" s="60"/>
      <c r="AD597" s="60"/>
      <c r="AE597" s="60"/>
      <c r="AF597" s="60"/>
      <c r="AG597" s="60"/>
      <c r="AH597" s="60"/>
      <c r="AI597" s="60"/>
      <c r="AJ597" s="60"/>
      <c r="AK597" s="60"/>
      <c r="AL597" s="60"/>
      <c r="AM597" s="44"/>
      <c r="AN597" s="44"/>
    </row>
    <row r="598" spans="14:40" x14ac:dyDescent="0.25">
      <c r="N598" s="59"/>
      <c r="O598" s="59"/>
      <c r="P598" s="59"/>
      <c r="Q598" s="59"/>
      <c r="R598" s="59"/>
      <c r="S598" s="59"/>
      <c r="T598" s="59"/>
      <c r="U598" s="59"/>
      <c r="V598" s="60"/>
      <c r="W598" s="60"/>
      <c r="X598" s="59"/>
      <c r="Y598" s="60"/>
      <c r="Z598" s="60"/>
      <c r="AA598" s="60"/>
      <c r="AB598" s="60"/>
      <c r="AC598" s="60"/>
      <c r="AD598" s="60"/>
      <c r="AE598" s="60"/>
      <c r="AF598" s="60"/>
      <c r="AG598" s="60"/>
      <c r="AH598" s="60"/>
      <c r="AI598" s="60"/>
      <c r="AJ598" s="60"/>
      <c r="AK598" s="60"/>
      <c r="AL598" s="60"/>
      <c r="AM598" s="44"/>
      <c r="AN598" s="44"/>
    </row>
    <row r="599" spans="14:40" x14ac:dyDescent="0.25">
      <c r="N599" s="59"/>
      <c r="O599" s="59"/>
      <c r="P599" s="59"/>
      <c r="Q599" s="59"/>
      <c r="R599" s="59"/>
      <c r="S599" s="59"/>
      <c r="T599" s="59"/>
      <c r="U599" s="59"/>
      <c r="V599" s="60"/>
      <c r="W599" s="60"/>
      <c r="X599" s="59"/>
      <c r="Y599" s="60"/>
      <c r="Z599" s="60"/>
      <c r="AA599" s="60"/>
      <c r="AB599" s="60"/>
      <c r="AC599" s="60"/>
      <c r="AD599" s="60"/>
      <c r="AE599" s="60"/>
      <c r="AF599" s="60"/>
      <c r="AG599" s="60"/>
      <c r="AH599" s="60"/>
      <c r="AI599" s="60"/>
      <c r="AJ599" s="60"/>
      <c r="AK599" s="60"/>
      <c r="AL599" s="60"/>
      <c r="AM599" s="44"/>
      <c r="AN599" s="44"/>
    </row>
    <row r="600" spans="14:40" x14ac:dyDescent="0.25">
      <c r="N600" s="59"/>
      <c r="O600" s="59"/>
      <c r="P600" s="59"/>
      <c r="Q600" s="59"/>
      <c r="R600" s="59"/>
      <c r="S600" s="59"/>
      <c r="T600" s="59"/>
      <c r="U600" s="59"/>
      <c r="V600" s="60"/>
      <c r="W600" s="60"/>
      <c r="X600" s="59"/>
      <c r="Y600" s="60"/>
      <c r="Z600" s="60"/>
      <c r="AA600" s="60"/>
      <c r="AB600" s="60"/>
      <c r="AC600" s="60"/>
      <c r="AD600" s="60"/>
      <c r="AE600" s="60"/>
      <c r="AF600" s="60"/>
      <c r="AG600" s="60"/>
      <c r="AH600" s="60"/>
      <c r="AI600" s="60"/>
      <c r="AJ600" s="60"/>
      <c r="AK600" s="60"/>
      <c r="AL600" s="60"/>
      <c r="AM600" s="44"/>
      <c r="AN600" s="44"/>
    </row>
    <row r="601" spans="14:40" x14ac:dyDescent="0.25">
      <c r="N601" s="59"/>
      <c r="O601" s="59"/>
      <c r="P601" s="59"/>
      <c r="Q601" s="59"/>
      <c r="R601" s="59"/>
      <c r="S601" s="59"/>
      <c r="T601" s="59"/>
      <c r="U601" s="59"/>
      <c r="V601" s="60"/>
      <c r="W601" s="60"/>
      <c r="X601" s="59"/>
      <c r="Y601" s="60"/>
      <c r="Z601" s="60"/>
      <c r="AA601" s="60"/>
      <c r="AB601" s="60"/>
      <c r="AC601" s="60"/>
      <c r="AD601" s="60"/>
      <c r="AE601" s="60"/>
      <c r="AF601" s="60"/>
      <c r="AG601" s="60"/>
      <c r="AH601" s="60"/>
      <c r="AI601" s="60"/>
      <c r="AJ601" s="60"/>
      <c r="AK601" s="60"/>
      <c r="AL601" s="60"/>
      <c r="AM601" s="44"/>
      <c r="AN601" s="44"/>
    </row>
    <row r="602" spans="14:40" x14ac:dyDescent="0.25">
      <c r="N602" s="59"/>
      <c r="O602" s="59"/>
      <c r="P602" s="59"/>
      <c r="Q602" s="59"/>
      <c r="R602" s="59"/>
      <c r="S602" s="59"/>
      <c r="T602" s="59"/>
      <c r="U602" s="59"/>
      <c r="V602" s="60"/>
      <c r="W602" s="60"/>
      <c r="X602" s="59"/>
      <c r="Y602" s="60"/>
      <c r="Z602" s="60"/>
      <c r="AA602" s="60"/>
      <c r="AB602" s="60"/>
      <c r="AC602" s="60"/>
      <c r="AD602" s="60"/>
      <c r="AE602" s="60"/>
      <c r="AF602" s="60"/>
      <c r="AG602" s="60"/>
      <c r="AH602" s="60"/>
      <c r="AI602" s="60"/>
      <c r="AJ602" s="60"/>
      <c r="AK602" s="60"/>
      <c r="AL602" s="60"/>
      <c r="AM602" s="44"/>
      <c r="AN602" s="44"/>
    </row>
    <row r="603" spans="14:40" x14ac:dyDescent="0.25">
      <c r="N603" s="59"/>
      <c r="O603" s="59"/>
      <c r="P603" s="59"/>
      <c r="Q603" s="59"/>
      <c r="R603" s="59"/>
      <c r="S603" s="59"/>
      <c r="T603" s="59"/>
      <c r="U603" s="59"/>
      <c r="V603" s="60"/>
      <c r="W603" s="60"/>
      <c r="X603" s="59"/>
      <c r="Y603" s="60"/>
      <c r="Z603" s="60"/>
      <c r="AA603" s="60"/>
      <c r="AB603" s="60"/>
      <c r="AC603" s="60"/>
      <c r="AD603" s="60"/>
      <c r="AE603" s="60"/>
      <c r="AF603" s="60"/>
      <c r="AG603" s="60"/>
      <c r="AH603" s="60"/>
      <c r="AI603" s="60"/>
      <c r="AJ603" s="60"/>
      <c r="AK603" s="60"/>
      <c r="AL603" s="60"/>
      <c r="AM603" s="44"/>
      <c r="AN603" s="44"/>
    </row>
    <row r="604" spans="14:40" x14ac:dyDescent="0.25">
      <c r="N604" s="59"/>
      <c r="O604" s="59"/>
      <c r="P604" s="59"/>
      <c r="Q604" s="59"/>
      <c r="R604" s="59"/>
      <c r="S604" s="59"/>
      <c r="T604" s="59"/>
      <c r="U604" s="59"/>
      <c r="V604" s="60"/>
      <c r="W604" s="60"/>
      <c r="X604" s="59"/>
      <c r="Y604" s="60"/>
      <c r="Z604" s="60"/>
      <c r="AA604" s="60"/>
      <c r="AB604" s="60"/>
      <c r="AC604" s="60"/>
      <c r="AD604" s="60"/>
      <c r="AE604" s="60"/>
      <c r="AF604" s="60"/>
      <c r="AG604" s="60"/>
      <c r="AH604" s="60"/>
      <c r="AI604" s="60"/>
      <c r="AJ604" s="60"/>
      <c r="AK604" s="60"/>
      <c r="AL604" s="60"/>
      <c r="AM604" s="44"/>
      <c r="AN604" s="44"/>
    </row>
    <row r="605" spans="14:40" x14ac:dyDescent="0.25">
      <c r="N605" s="59"/>
      <c r="O605" s="59"/>
      <c r="P605" s="59"/>
      <c r="Q605" s="59"/>
      <c r="R605" s="59"/>
      <c r="S605" s="59"/>
      <c r="T605" s="59"/>
      <c r="U605" s="59"/>
      <c r="V605" s="60"/>
      <c r="W605" s="60"/>
      <c r="X605" s="59"/>
      <c r="Y605" s="60"/>
      <c r="Z605" s="60"/>
      <c r="AA605" s="60"/>
      <c r="AB605" s="60"/>
      <c r="AC605" s="60"/>
      <c r="AD605" s="60"/>
      <c r="AE605" s="60"/>
      <c r="AF605" s="60"/>
      <c r="AG605" s="60"/>
      <c r="AH605" s="60"/>
      <c r="AI605" s="60"/>
      <c r="AJ605" s="60"/>
      <c r="AK605" s="60"/>
      <c r="AL605" s="60"/>
      <c r="AM605" s="44"/>
      <c r="AN605" s="44"/>
    </row>
    <row r="606" spans="14:40" x14ac:dyDescent="0.25">
      <c r="N606" s="59"/>
      <c r="O606" s="59"/>
      <c r="P606" s="59"/>
      <c r="Q606" s="59"/>
      <c r="R606" s="59"/>
      <c r="S606" s="59"/>
      <c r="T606" s="59"/>
      <c r="U606" s="59"/>
      <c r="V606" s="60"/>
      <c r="W606" s="60"/>
      <c r="X606" s="59"/>
      <c r="Y606" s="60"/>
      <c r="Z606" s="60"/>
      <c r="AA606" s="60"/>
      <c r="AB606" s="60"/>
      <c r="AC606" s="60"/>
      <c r="AD606" s="60"/>
      <c r="AE606" s="60"/>
      <c r="AF606" s="60"/>
      <c r="AG606" s="60"/>
      <c r="AH606" s="60"/>
      <c r="AI606" s="60"/>
      <c r="AJ606" s="60"/>
      <c r="AK606" s="60"/>
      <c r="AL606" s="60"/>
      <c r="AM606" s="44"/>
      <c r="AN606" s="44"/>
    </row>
    <row r="607" spans="14:40" x14ac:dyDescent="0.25">
      <c r="N607" s="59"/>
      <c r="O607" s="59"/>
      <c r="P607" s="59"/>
      <c r="Q607" s="59"/>
      <c r="R607" s="59"/>
      <c r="S607" s="59"/>
      <c r="T607" s="59"/>
      <c r="U607" s="59"/>
      <c r="V607" s="60"/>
      <c r="W607" s="60"/>
      <c r="X607" s="59"/>
      <c r="Y607" s="60"/>
      <c r="Z607" s="60"/>
      <c r="AA607" s="60"/>
      <c r="AB607" s="60"/>
      <c r="AC607" s="60"/>
      <c r="AD607" s="60"/>
      <c r="AE607" s="60"/>
      <c r="AF607" s="60"/>
      <c r="AG607" s="60"/>
      <c r="AH607" s="60"/>
      <c r="AI607" s="60"/>
      <c r="AJ607" s="60"/>
      <c r="AK607" s="60"/>
      <c r="AL607" s="60"/>
      <c r="AM607" s="44"/>
      <c r="AN607" s="44"/>
    </row>
    <row r="608" spans="14:40" x14ac:dyDescent="0.25">
      <c r="N608" s="59"/>
      <c r="O608" s="59"/>
      <c r="P608" s="59"/>
      <c r="Q608" s="59"/>
      <c r="R608" s="59"/>
      <c r="S608" s="59"/>
      <c r="T608" s="59"/>
      <c r="U608" s="59"/>
      <c r="V608" s="60"/>
      <c r="W608" s="60"/>
      <c r="X608" s="59"/>
      <c r="Y608" s="60"/>
      <c r="Z608" s="60"/>
      <c r="AA608" s="60"/>
      <c r="AB608" s="60"/>
      <c r="AC608" s="60"/>
      <c r="AD608" s="60"/>
      <c r="AE608" s="60"/>
      <c r="AF608" s="60"/>
      <c r="AG608" s="60"/>
      <c r="AH608" s="60"/>
      <c r="AI608" s="60"/>
      <c r="AJ608" s="60"/>
      <c r="AK608" s="60"/>
      <c r="AL608" s="60"/>
      <c r="AM608" s="44"/>
      <c r="AN608" s="44"/>
    </row>
    <row r="609" spans="14:40" x14ac:dyDescent="0.25">
      <c r="N609" s="59"/>
      <c r="O609" s="59"/>
      <c r="P609" s="59"/>
      <c r="Q609" s="59"/>
      <c r="R609" s="59"/>
      <c r="S609" s="59"/>
      <c r="T609" s="59"/>
      <c r="U609" s="59"/>
      <c r="V609" s="60"/>
      <c r="W609" s="60"/>
      <c r="X609" s="59"/>
      <c r="Y609" s="60"/>
      <c r="Z609" s="60"/>
      <c r="AA609" s="60"/>
      <c r="AB609" s="60"/>
      <c r="AC609" s="60"/>
      <c r="AD609" s="60"/>
      <c r="AE609" s="60"/>
      <c r="AF609" s="60"/>
      <c r="AG609" s="60"/>
      <c r="AH609" s="60"/>
      <c r="AI609" s="60"/>
      <c r="AJ609" s="60"/>
      <c r="AK609" s="60"/>
      <c r="AL609" s="60"/>
      <c r="AM609" s="44"/>
      <c r="AN609" s="44"/>
    </row>
    <row r="610" spans="14:40" x14ac:dyDescent="0.25">
      <c r="N610" s="59"/>
      <c r="O610" s="59"/>
      <c r="P610" s="59"/>
      <c r="Q610" s="59"/>
      <c r="R610" s="59"/>
      <c r="S610" s="59"/>
      <c r="T610" s="59"/>
      <c r="U610" s="59"/>
      <c r="V610" s="60"/>
      <c r="W610" s="60"/>
      <c r="X610" s="59"/>
      <c r="Y610" s="60"/>
      <c r="Z610" s="60"/>
      <c r="AA610" s="60"/>
      <c r="AB610" s="60"/>
      <c r="AC610" s="60"/>
      <c r="AD610" s="60"/>
      <c r="AE610" s="60"/>
      <c r="AF610" s="60"/>
      <c r="AG610" s="60"/>
      <c r="AH610" s="60"/>
      <c r="AI610" s="60"/>
      <c r="AJ610" s="60"/>
      <c r="AK610" s="60"/>
      <c r="AL610" s="60"/>
      <c r="AM610" s="44"/>
      <c r="AN610" s="44"/>
    </row>
    <row r="611" spans="14:40" x14ac:dyDescent="0.25">
      <c r="N611" s="59"/>
      <c r="O611" s="59"/>
      <c r="P611" s="59"/>
      <c r="Q611" s="59"/>
      <c r="R611" s="59"/>
      <c r="S611" s="59"/>
      <c r="T611" s="59"/>
      <c r="U611" s="59"/>
      <c r="V611" s="60"/>
      <c r="W611" s="60"/>
      <c r="X611" s="59"/>
      <c r="Y611" s="60"/>
      <c r="Z611" s="60"/>
      <c r="AA611" s="60"/>
      <c r="AB611" s="60"/>
      <c r="AC611" s="60"/>
      <c r="AD611" s="60"/>
      <c r="AE611" s="60"/>
      <c r="AF611" s="60"/>
      <c r="AG611" s="60"/>
      <c r="AH611" s="60"/>
      <c r="AI611" s="60"/>
      <c r="AJ611" s="60"/>
      <c r="AK611" s="60"/>
      <c r="AL611" s="60"/>
      <c r="AM611" s="44"/>
      <c r="AN611" s="44"/>
    </row>
    <row r="612" spans="14:40" x14ac:dyDescent="0.25">
      <c r="N612" s="59"/>
      <c r="O612" s="59"/>
      <c r="P612" s="59"/>
      <c r="Q612" s="59"/>
      <c r="R612" s="59"/>
      <c r="S612" s="59"/>
      <c r="T612" s="59"/>
      <c r="U612" s="59"/>
      <c r="V612" s="60"/>
      <c r="W612" s="60"/>
      <c r="X612" s="59"/>
      <c r="Y612" s="60"/>
      <c r="Z612" s="60"/>
      <c r="AA612" s="60"/>
      <c r="AB612" s="60"/>
      <c r="AC612" s="60"/>
      <c r="AD612" s="60"/>
      <c r="AE612" s="60"/>
      <c r="AF612" s="60"/>
      <c r="AG612" s="60"/>
      <c r="AH612" s="60"/>
      <c r="AI612" s="60"/>
      <c r="AJ612" s="60"/>
      <c r="AK612" s="60"/>
      <c r="AL612" s="60"/>
      <c r="AM612" s="44"/>
      <c r="AN612" s="44"/>
    </row>
    <row r="613" spans="14:40" x14ac:dyDescent="0.25">
      <c r="N613" s="59"/>
      <c r="O613" s="59"/>
      <c r="P613" s="59"/>
      <c r="Q613" s="59"/>
      <c r="R613" s="59"/>
      <c r="S613" s="59"/>
      <c r="T613" s="59"/>
      <c r="U613" s="59"/>
      <c r="V613" s="60"/>
      <c r="W613" s="60"/>
      <c r="X613" s="59"/>
      <c r="Y613" s="60"/>
      <c r="Z613" s="60"/>
      <c r="AA613" s="60"/>
      <c r="AB613" s="60"/>
      <c r="AC613" s="60"/>
      <c r="AD613" s="60"/>
      <c r="AE613" s="60"/>
      <c r="AF613" s="60"/>
      <c r="AG613" s="60"/>
      <c r="AH613" s="60"/>
      <c r="AI613" s="60"/>
      <c r="AJ613" s="60"/>
      <c r="AK613" s="60"/>
      <c r="AL613" s="60"/>
      <c r="AM613" s="44"/>
      <c r="AN613" s="44"/>
    </row>
    <row r="614" spans="14:40" x14ac:dyDescent="0.25">
      <c r="N614" s="59"/>
      <c r="O614" s="59"/>
      <c r="P614" s="59"/>
      <c r="Q614" s="59"/>
      <c r="R614" s="59"/>
      <c r="S614" s="59"/>
      <c r="T614" s="59"/>
      <c r="U614" s="59"/>
      <c r="V614" s="60"/>
      <c r="W614" s="60"/>
      <c r="X614" s="59"/>
      <c r="Y614" s="60"/>
      <c r="Z614" s="60"/>
      <c r="AA614" s="60"/>
      <c r="AB614" s="60"/>
      <c r="AC614" s="60"/>
      <c r="AD614" s="60"/>
      <c r="AE614" s="60"/>
      <c r="AF614" s="60"/>
      <c r="AG614" s="60"/>
      <c r="AH614" s="60"/>
      <c r="AI614" s="60"/>
      <c r="AJ614" s="60"/>
      <c r="AK614" s="60"/>
      <c r="AL614" s="60"/>
      <c r="AM614" s="44"/>
      <c r="AN614" s="44"/>
    </row>
    <row r="615" spans="14:40" x14ac:dyDescent="0.25">
      <c r="N615" s="59"/>
      <c r="O615" s="59"/>
      <c r="P615" s="59"/>
      <c r="Q615" s="59"/>
      <c r="R615" s="59"/>
      <c r="S615" s="59"/>
      <c r="T615" s="59"/>
      <c r="U615" s="59"/>
      <c r="V615" s="60"/>
      <c r="W615" s="60"/>
      <c r="X615" s="59"/>
      <c r="Y615" s="60"/>
      <c r="Z615" s="60"/>
      <c r="AA615" s="60"/>
      <c r="AB615" s="60"/>
      <c r="AC615" s="60"/>
      <c r="AD615" s="60"/>
      <c r="AE615" s="60"/>
      <c r="AF615" s="60"/>
      <c r="AG615" s="60"/>
      <c r="AH615" s="60"/>
      <c r="AI615" s="60"/>
      <c r="AJ615" s="60"/>
      <c r="AK615" s="60"/>
      <c r="AL615" s="60"/>
      <c r="AM615" s="44"/>
      <c r="AN615" s="44"/>
    </row>
    <row r="616" spans="14:40" x14ac:dyDescent="0.25">
      <c r="N616" s="59"/>
      <c r="O616" s="59"/>
      <c r="P616" s="59"/>
      <c r="Q616" s="59"/>
      <c r="R616" s="59"/>
      <c r="S616" s="59"/>
      <c r="T616" s="59"/>
      <c r="U616" s="59"/>
      <c r="V616" s="60"/>
      <c r="W616" s="60"/>
      <c r="X616" s="59"/>
      <c r="Y616" s="60"/>
      <c r="Z616" s="60"/>
      <c r="AA616" s="60"/>
      <c r="AB616" s="60"/>
      <c r="AC616" s="60"/>
      <c r="AD616" s="60"/>
      <c r="AE616" s="60"/>
      <c r="AF616" s="60"/>
      <c r="AG616" s="60"/>
      <c r="AH616" s="60"/>
      <c r="AI616" s="60"/>
      <c r="AJ616" s="60"/>
      <c r="AK616" s="60"/>
      <c r="AL616" s="60"/>
      <c r="AM616" s="44"/>
      <c r="AN616" s="44"/>
    </row>
    <row r="617" spans="14:40" x14ac:dyDescent="0.25">
      <c r="N617" s="59"/>
      <c r="O617" s="59"/>
      <c r="P617" s="59"/>
      <c r="Q617" s="59"/>
      <c r="R617" s="59"/>
      <c r="S617" s="59"/>
      <c r="T617" s="59"/>
      <c r="U617" s="59"/>
      <c r="V617" s="60"/>
      <c r="W617" s="60"/>
      <c r="X617" s="59"/>
      <c r="Y617" s="60"/>
      <c r="Z617" s="60"/>
      <c r="AA617" s="60"/>
      <c r="AB617" s="60"/>
      <c r="AC617" s="60"/>
      <c r="AD617" s="60"/>
      <c r="AE617" s="60"/>
      <c r="AF617" s="60"/>
      <c r="AG617" s="60"/>
      <c r="AH617" s="60"/>
      <c r="AI617" s="60"/>
      <c r="AJ617" s="60"/>
      <c r="AK617" s="60"/>
      <c r="AL617" s="60"/>
      <c r="AM617" s="44"/>
      <c r="AN617" s="44"/>
    </row>
    <row r="618" spans="14:40" x14ac:dyDescent="0.25">
      <c r="N618" s="59"/>
      <c r="O618" s="59"/>
      <c r="P618" s="59"/>
      <c r="Q618" s="59"/>
      <c r="R618" s="59"/>
      <c r="S618" s="59"/>
      <c r="T618" s="59"/>
      <c r="U618" s="59"/>
      <c r="V618" s="60"/>
      <c r="W618" s="60"/>
      <c r="X618" s="59"/>
      <c r="Y618" s="60"/>
      <c r="Z618" s="60"/>
      <c r="AA618" s="60"/>
      <c r="AB618" s="60"/>
      <c r="AC618" s="60"/>
      <c r="AD618" s="60"/>
      <c r="AE618" s="60"/>
      <c r="AF618" s="60"/>
      <c r="AG618" s="60"/>
      <c r="AH618" s="60"/>
      <c r="AI618" s="60"/>
      <c r="AJ618" s="60"/>
      <c r="AK618" s="60"/>
      <c r="AL618" s="60"/>
      <c r="AM618" s="44"/>
      <c r="AN618" s="44"/>
    </row>
    <row r="619" spans="14:40" x14ac:dyDescent="0.25">
      <c r="N619" s="59"/>
      <c r="O619" s="59"/>
      <c r="P619" s="59"/>
      <c r="Q619" s="59"/>
      <c r="R619" s="59"/>
      <c r="S619" s="59"/>
      <c r="T619" s="59"/>
      <c r="U619" s="59"/>
      <c r="V619" s="60"/>
      <c r="W619" s="60"/>
      <c r="X619" s="59"/>
      <c r="Y619" s="60"/>
      <c r="Z619" s="60"/>
      <c r="AA619" s="60"/>
      <c r="AB619" s="60"/>
      <c r="AC619" s="60"/>
      <c r="AD619" s="60"/>
      <c r="AE619" s="60"/>
      <c r="AF619" s="60"/>
      <c r="AG619" s="60"/>
      <c r="AH619" s="60"/>
      <c r="AI619" s="60"/>
      <c r="AJ619" s="60"/>
      <c r="AK619" s="60"/>
      <c r="AL619" s="60"/>
      <c r="AM619" s="44"/>
      <c r="AN619" s="44"/>
    </row>
    <row r="620" spans="14:40" x14ac:dyDescent="0.25">
      <c r="N620" s="59"/>
      <c r="O620" s="59"/>
      <c r="P620" s="59"/>
      <c r="Q620" s="59"/>
      <c r="R620" s="59"/>
      <c r="S620" s="59"/>
      <c r="T620" s="59"/>
      <c r="U620" s="59"/>
      <c r="V620" s="60"/>
      <c r="W620" s="60"/>
      <c r="X620" s="59"/>
      <c r="Y620" s="60"/>
      <c r="Z620" s="60"/>
      <c r="AA620" s="60"/>
      <c r="AB620" s="60"/>
      <c r="AC620" s="60"/>
      <c r="AD620" s="60"/>
      <c r="AE620" s="60"/>
      <c r="AF620" s="60"/>
      <c r="AG620" s="60"/>
      <c r="AH620" s="60"/>
      <c r="AI620" s="60"/>
      <c r="AJ620" s="60"/>
      <c r="AK620" s="60"/>
      <c r="AL620" s="60"/>
      <c r="AM620" s="44"/>
      <c r="AN620" s="44"/>
    </row>
    <row r="621" spans="14:40" x14ac:dyDescent="0.25">
      <c r="N621" s="59"/>
      <c r="O621" s="59"/>
      <c r="P621" s="59"/>
      <c r="Q621" s="59"/>
      <c r="R621" s="59"/>
      <c r="S621" s="59"/>
      <c r="T621" s="59"/>
      <c r="U621" s="59"/>
      <c r="V621" s="60"/>
      <c r="W621" s="60"/>
      <c r="X621" s="59"/>
      <c r="Y621" s="60"/>
      <c r="Z621" s="60"/>
      <c r="AA621" s="60"/>
      <c r="AB621" s="60"/>
      <c r="AC621" s="60"/>
      <c r="AD621" s="60"/>
      <c r="AE621" s="60"/>
      <c r="AF621" s="60"/>
      <c r="AG621" s="60"/>
      <c r="AH621" s="60"/>
      <c r="AI621" s="60"/>
      <c r="AJ621" s="60"/>
      <c r="AK621" s="60"/>
      <c r="AL621" s="60"/>
      <c r="AM621" s="44"/>
      <c r="AN621" s="44"/>
    </row>
    <row r="622" spans="14:40" x14ac:dyDescent="0.25">
      <c r="N622" s="59"/>
      <c r="O622" s="59"/>
      <c r="P622" s="59"/>
      <c r="Q622" s="59"/>
      <c r="R622" s="59"/>
      <c r="S622" s="59"/>
      <c r="T622" s="59"/>
      <c r="U622" s="59"/>
      <c r="V622" s="60"/>
      <c r="W622" s="60"/>
      <c r="X622" s="59"/>
      <c r="Y622" s="60"/>
      <c r="Z622" s="60"/>
      <c r="AA622" s="60"/>
      <c r="AB622" s="60"/>
      <c r="AC622" s="60"/>
      <c r="AD622" s="60"/>
      <c r="AE622" s="60"/>
      <c r="AF622" s="60"/>
      <c r="AG622" s="60"/>
      <c r="AH622" s="60"/>
      <c r="AI622" s="60"/>
      <c r="AJ622" s="60"/>
      <c r="AK622" s="60"/>
      <c r="AL622" s="60"/>
      <c r="AM622" s="44"/>
      <c r="AN622" s="44"/>
    </row>
    <row r="623" spans="14:40" x14ac:dyDescent="0.25">
      <c r="N623" s="59"/>
      <c r="O623" s="59"/>
      <c r="P623" s="59"/>
      <c r="Q623" s="59"/>
      <c r="R623" s="59"/>
      <c r="S623" s="59"/>
      <c r="T623" s="59"/>
      <c r="U623" s="59"/>
      <c r="V623" s="60"/>
      <c r="W623" s="60"/>
      <c r="X623" s="59"/>
      <c r="Y623" s="60"/>
      <c r="Z623" s="60"/>
      <c r="AA623" s="60"/>
      <c r="AB623" s="60"/>
      <c r="AC623" s="60"/>
      <c r="AD623" s="60"/>
      <c r="AE623" s="60"/>
      <c r="AF623" s="60"/>
      <c r="AG623" s="60"/>
      <c r="AH623" s="60"/>
      <c r="AI623" s="60"/>
      <c r="AJ623" s="60"/>
      <c r="AK623" s="60"/>
      <c r="AL623" s="60"/>
      <c r="AM623" s="44"/>
      <c r="AN623" s="44"/>
    </row>
    <row r="624" spans="14:40" x14ac:dyDescent="0.25">
      <c r="N624" s="59"/>
      <c r="O624" s="59"/>
      <c r="P624" s="59"/>
      <c r="Q624" s="59"/>
      <c r="R624" s="59"/>
      <c r="S624" s="59"/>
      <c r="T624" s="59"/>
      <c r="U624" s="59"/>
      <c r="V624" s="60"/>
      <c r="W624" s="60"/>
      <c r="X624" s="59"/>
      <c r="Y624" s="60"/>
      <c r="Z624" s="60"/>
      <c r="AA624" s="60"/>
      <c r="AB624" s="60"/>
      <c r="AC624" s="60"/>
      <c r="AD624" s="60"/>
      <c r="AE624" s="60"/>
      <c r="AF624" s="60"/>
      <c r="AG624" s="60"/>
      <c r="AH624" s="60"/>
      <c r="AI624" s="60"/>
      <c r="AJ624" s="60"/>
      <c r="AK624" s="60"/>
      <c r="AL624" s="60"/>
      <c r="AM624" s="44"/>
      <c r="AN624" s="44"/>
    </row>
    <row r="625" spans="14:40" x14ac:dyDescent="0.25">
      <c r="N625" s="59"/>
      <c r="O625" s="59"/>
      <c r="P625" s="59"/>
      <c r="Q625" s="59"/>
      <c r="R625" s="59"/>
      <c r="S625" s="59"/>
      <c r="T625" s="59"/>
      <c r="U625" s="59"/>
      <c r="V625" s="60"/>
      <c r="W625" s="60"/>
      <c r="X625" s="59"/>
      <c r="Y625" s="60"/>
      <c r="Z625" s="60"/>
      <c r="AA625" s="60"/>
      <c r="AB625" s="60"/>
      <c r="AC625" s="60"/>
      <c r="AD625" s="60"/>
      <c r="AE625" s="60"/>
      <c r="AF625" s="60"/>
      <c r="AG625" s="60"/>
      <c r="AH625" s="60"/>
      <c r="AI625" s="60"/>
      <c r="AJ625" s="60"/>
      <c r="AK625" s="60"/>
      <c r="AL625" s="60"/>
      <c r="AM625" s="44"/>
      <c r="AN625" s="44"/>
    </row>
    <row r="626" spans="14:40" x14ac:dyDescent="0.25">
      <c r="N626" s="59"/>
      <c r="O626" s="59"/>
      <c r="P626" s="59"/>
      <c r="Q626" s="59"/>
      <c r="R626" s="59"/>
      <c r="S626" s="59"/>
      <c r="T626" s="59"/>
      <c r="U626" s="59"/>
      <c r="V626" s="60"/>
      <c r="W626" s="60"/>
      <c r="X626" s="59"/>
      <c r="Y626" s="60"/>
      <c r="Z626" s="60"/>
      <c r="AA626" s="60"/>
      <c r="AB626" s="60"/>
      <c r="AC626" s="60"/>
      <c r="AD626" s="60"/>
      <c r="AE626" s="60"/>
      <c r="AF626" s="60"/>
      <c r="AG626" s="60"/>
      <c r="AH626" s="60"/>
      <c r="AI626" s="60"/>
      <c r="AJ626" s="60"/>
      <c r="AK626" s="60"/>
      <c r="AL626" s="60"/>
      <c r="AM626" s="44"/>
      <c r="AN626" s="44"/>
    </row>
    <row r="627" spans="14:40" x14ac:dyDescent="0.25">
      <c r="N627" s="59"/>
      <c r="O627" s="59"/>
      <c r="P627" s="59"/>
      <c r="Q627" s="59"/>
      <c r="R627" s="59"/>
      <c r="S627" s="59"/>
      <c r="T627" s="59"/>
      <c r="U627" s="59"/>
      <c r="V627" s="60"/>
      <c r="W627" s="60"/>
      <c r="X627" s="59"/>
      <c r="Y627" s="60"/>
      <c r="Z627" s="60"/>
      <c r="AA627" s="60"/>
      <c r="AB627" s="60"/>
      <c r="AC627" s="60"/>
      <c r="AD627" s="60"/>
      <c r="AE627" s="60"/>
      <c r="AF627" s="60"/>
      <c r="AG627" s="60"/>
      <c r="AH627" s="60"/>
      <c r="AI627" s="60"/>
      <c r="AJ627" s="60"/>
      <c r="AK627" s="60"/>
      <c r="AL627" s="60"/>
      <c r="AM627" s="44"/>
      <c r="AN627" s="44"/>
    </row>
    <row r="628" spans="14:40" x14ac:dyDescent="0.25">
      <c r="N628" s="59"/>
      <c r="O628" s="59"/>
      <c r="P628" s="59"/>
      <c r="Q628" s="59"/>
      <c r="R628" s="59"/>
      <c r="S628" s="59"/>
      <c r="T628" s="59"/>
      <c r="U628" s="59"/>
      <c r="V628" s="60"/>
      <c r="W628" s="60"/>
      <c r="X628" s="59"/>
      <c r="Y628" s="60"/>
      <c r="Z628" s="60"/>
      <c r="AA628" s="60"/>
      <c r="AB628" s="60"/>
      <c r="AC628" s="60"/>
      <c r="AD628" s="60"/>
      <c r="AE628" s="60"/>
      <c r="AF628" s="60"/>
      <c r="AG628" s="60"/>
      <c r="AH628" s="60"/>
      <c r="AI628" s="60"/>
      <c r="AJ628" s="60"/>
      <c r="AK628" s="60"/>
      <c r="AL628" s="60"/>
      <c r="AM628" s="44"/>
      <c r="AN628" s="44"/>
    </row>
    <row r="629" spans="14:40" x14ac:dyDescent="0.25">
      <c r="N629" s="59"/>
      <c r="O629" s="59"/>
      <c r="P629" s="59"/>
      <c r="Q629" s="59"/>
      <c r="R629" s="59"/>
      <c r="S629" s="59"/>
      <c r="T629" s="59"/>
      <c r="U629" s="59"/>
      <c r="V629" s="60"/>
      <c r="W629" s="60"/>
      <c r="X629" s="59"/>
      <c r="Y629" s="60"/>
      <c r="Z629" s="60"/>
      <c r="AA629" s="60"/>
      <c r="AB629" s="60"/>
      <c r="AC629" s="60"/>
      <c r="AD629" s="60"/>
      <c r="AE629" s="60"/>
      <c r="AF629" s="60"/>
      <c r="AG629" s="60"/>
      <c r="AH629" s="60"/>
      <c r="AI629" s="60"/>
      <c r="AJ629" s="60"/>
      <c r="AK629" s="60"/>
      <c r="AL629" s="60"/>
      <c r="AM629" s="44"/>
      <c r="AN629" s="44"/>
    </row>
    <row r="630" spans="14:40" x14ac:dyDescent="0.25">
      <c r="N630" s="59"/>
      <c r="O630" s="59"/>
      <c r="P630" s="59"/>
      <c r="Q630" s="59"/>
      <c r="R630" s="59"/>
      <c r="S630" s="59"/>
      <c r="T630" s="59"/>
      <c r="U630" s="59"/>
      <c r="V630" s="60"/>
      <c r="W630" s="60"/>
      <c r="X630" s="59"/>
      <c r="Y630" s="60"/>
      <c r="Z630" s="60"/>
      <c r="AA630" s="60"/>
      <c r="AB630" s="60"/>
      <c r="AC630" s="60"/>
      <c r="AD630" s="60"/>
      <c r="AE630" s="60"/>
      <c r="AF630" s="60"/>
      <c r="AG630" s="60"/>
      <c r="AH630" s="60"/>
      <c r="AI630" s="60"/>
      <c r="AJ630" s="60"/>
      <c r="AK630" s="60"/>
      <c r="AL630" s="60"/>
      <c r="AM630" s="44"/>
      <c r="AN630" s="44"/>
    </row>
    <row r="631" spans="14:40" x14ac:dyDescent="0.25">
      <c r="N631" s="59"/>
      <c r="O631" s="59"/>
      <c r="P631" s="59"/>
      <c r="Q631" s="59"/>
      <c r="R631" s="59"/>
      <c r="S631" s="59"/>
      <c r="T631" s="59"/>
      <c r="U631" s="59"/>
      <c r="V631" s="60"/>
      <c r="W631" s="60"/>
      <c r="X631" s="59"/>
      <c r="Y631" s="60"/>
      <c r="Z631" s="60"/>
      <c r="AA631" s="60"/>
      <c r="AB631" s="60"/>
      <c r="AC631" s="60"/>
      <c r="AD631" s="60"/>
      <c r="AE631" s="60"/>
      <c r="AF631" s="60"/>
      <c r="AG631" s="60"/>
      <c r="AH631" s="60"/>
      <c r="AI631" s="60"/>
      <c r="AJ631" s="60"/>
      <c r="AK631" s="60"/>
      <c r="AL631" s="60"/>
      <c r="AM631" s="44"/>
      <c r="AN631" s="44"/>
    </row>
    <row r="632" spans="14:40" x14ac:dyDescent="0.25">
      <c r="N632" s="59"/>
      <c r="O632" s="59"/>
      <c r="P632" s="59"/>
      <c r="Q632" s="59"/>
      <c r="R632" s="59"/>
      <c r="S632" s="59"/>
      <c r="T632" s="59"/>
      <c r="U632" s="59"/>
      <c r="V632" s="60"/>
      <c r="W632" s="60"/>
      <c r="X632" s="59"/>
      <c r="Y632" s="60"/>
      <c r="Z632" s="60"/>
      <c r="AA632" s="60"/>
      <c r="AB632" s="60"/>
      <c r="AC632" s="60"/>
      <c r="AD632" s="60"/>
      <c r="AE632" s="60"/>
      <c r="AF632" s="60"/>
      <c r="AG632" s="60"/>
      <c r="AH632" s="60"/>
      <c r="AI632" s="60"/>
      <c r="AJ632" s="60"/>
      <c r="AK632" s="60"/>
      <c r="AL632" s="60"/>
      <c r="AM632" s="44"/>
      <c r="AN632" s="44"/>
    </row>
    <row r="633" spans="14:40" x14ac:dyDescent="0.25">
      <c r="N633" s="59"/>
      <c r="O633" s="59"/>
      <c r="P633" s="59"/>
      <c r="Q633" s="59"/>
      <c r="R633" s="59"/>
      <c r="S633" s="59"/>
      <c r="T633" s="59"/>
      <c r="U633" s="59"/>
      <c r="V633" s="60"/>
      <c r="W633" s="60"/>
      <c r="X633" s="59"/>
      <c r="Y633" s="60"/>
      <c r="Z633" s="60"/>
      <c r="AA633" s="60"/>
      <c r="AB633" s="60"/>
      <c r="AC633" s="60"/>
      <c r="AD633" s="60"/>
      <c r="AE633" s="60"/>
      <c r="AF633" s="60"/>
      <c r="AG633" s="60"/>
      <c r="AH633" s="60"/>
      <c r="AI633" s="60"/>
      <c r="AJ633" s="60"/>
      <c r="AK633" s="60"/>
      <c r="AL633" s="60"/>
      <c r="AM633" s="44"/>
      <c r="AN633" s="44"/>
    </row>
    <row r="634" spans="14:40" x14ac:dyDescent="0.25">
      <c r="N634" s="59"/>
      <c r="O634" s="59"/>
      <c r="P634" s="59"/>
      <c r="Q634" s="59"/>
      <c r="R634" s="59"/>
      <c r="S634" s="59"/>
      <c r="T634" s="59"/>
      <c r="U634" s="59"/>
      <c r="V634" s="60"/>
      <c r="W634" s="60"/>
      <c r="X634" s="59"/>
      <c r="Y634" s="60"/>
      <c r="Z634" s="60"/>
      <c r="AA634" s="60"/>
      <c r="AB634" s="60"/>
      <c r="AC634" s="60"/>
      <c r="AD634" s="60"/>
      <c r="AE634" s="60"/>
      <c r="AF634" s="60"/>
      <c r="AG634" s="60"/>
      <c r="AH634" s="60"/>
      <c r="AI634" s="60"/>
      <c r="AJ634" s="60"/>
      <c r="AK634" s="60"/>
      <c r="AL634" s="60"/>
      <c r="AM634" s="44"/>
      <c r="AN634" s="44"/>
    </row>
    <row r="635" spans="14:40" x14ac:dyDescent="0.25">
      <c r="N635" s="59"/>
      <c r="O635" s="59"/>
      <c r="P635" s="59"/>
      <c r="Q635" s="59"/>
      <c r="R635" s="59"/>
      <c r="S635" s="59"/>
      <c r="T635" s="59"/>
      <c r="U635" s="59"/>
      <c r="V635" s="60"/>
      <c r="W635" s="60"/>
      <c r="X635" s="59"/>
      <c r="Y635" s="60"/>
      <c r="Z635" s="60"/>
      <c r="AA635" s="60"/>
      <c r="AB635" s="60"/>
      <c r="AC635" s="60"/>
      <c r="AD635" s="60"/>
      <c r="AE635" s="60"/>
      <c r="AF635" s="60"/>
      <c r="AG635" s="60"/>
      <c r="AH635" s="60"/>
      <c r="AI635" s="60"/>
      <c r="AJ635" s="60"/>
      <c r="AK635" s="60"/>
      <c r="AL635" s="60"/>
      <c r="AM635" s="44"/>
      <c r="AN635" s="44"/>
    </row>
    <row r="636" spans="14:40" x14ac:dyDescent="0.25">
      <c r="N636" s="59"/>
      <c r="O636" s="59"/>
      <c r="P636" s="59"/>
      <c r="Q636" s="59"/>
      <c r="R636" s="59"/>
      <c r="S636" s="59"/>
      <c r="T636" s="59"/>
      <c r="U636" s="59"/>
      <c r="V636" s="60"/>
      <c r="W636" s="60"/>
      <c r="X636" s="59"/>
      <c r="Y636" s="60"/>
      <c r="Z636" s="60"/>
      <c r="AA636" s="60"/>
      <c r="AB636" s="60"/>
      <c r="AC636" s="60"/>
      <c r="AD636" s="60"/>
      <c r="AE636" s="60"/>
      <c r="AF636" s="60"/>
      <c r="AG636" s="60"/>
      <c r="AH636" s="60"/>
      <c r="AI636" s="60"/>
      <c r="AJ636" s="60"/>
      <c r="AK636" s="60"/>
      <c r="AL636" s="60"/>
      <c r="AM636" s="44"/>
      <c r="AN636" s="44"/>
    </row>
    <row r="637" spans="14:40" x14ac:dyDescent="0.25">
      <c r="N637" s="59"/>
      <c r="O637" s="59"/>
      <c r="P637" s="59"/>
      <c r="Q637" s="59"/>
      <c r="R637" s="59"/>
      <c r="S637" s="59"/>
      <c r="T637" s="59"/>
      <c r="U637" s="59"/>
      <c r="V637" s="60"/>
      <c r="W637" s="60"/>
      <c r="X637" s="59"/>
      <c r="Y637" s="60"/>
      <c r="Z637" s="60"/>
      <c r="AA637" s="60"/>
      <c r="AB637" s="60"/>
      <c r="AC637" s="60"/>
      <c r="AD637" s="60"/>
      <c r="AE637" s="60"/>
      <c r="AF637" s="60"/>
      <c r="AG637" s="60"/>
      <c r="AH637" s="60"/>
      <c r="AI637" s="60"/>
      <c r="AJ637" s="60"/>
      <c r="AK637" s="60"/>
      <c r="AL637" s="60"/>
      <c r="AM637" s="44"/>
      <c r="AN637" s="44"/>
    </row>
    <row r="638" spans="14:40" x14ac:dyDescent="0.25">
      <c r="N638" s="59"/>
      <c r="O638" s="59"/>
      <c r="P638" s="59"/>
      <c r="Q638" s="59"/>
      <c r="R638" s="59"/>
      <c r="S638" s="59"/>
      <c r="T638" s="59"/>
      <c r="U638" s="59"/>
      <c r="V638" s="60"/>
      <c r="W638" s="60"/>
      <c r="X638" s="59"/>
      <c r="Y638" s="60"/>
      <c r="Z638" s="60"/>
      <c r="AA638" s="60"/>
      <c r="AB638" s="60"/>
      <c r="AC638" s="60"/>
      <c r="AD638" s="60"/>
      <c r="AE638" s="60"/>
      <c r="AF638" s="60"/>
      <c r="AG638" s="60"/>
      <c r="AH638" s="60"/>
      <c r="AI638" s="60"/>
      <c r="AJ638" s="60"/>
      <c r="AK638" s="60"/>
      <c r="AL638" s="60"/>
      <c r="AM638" s="44"/>
      <c r="AN638" s="44"/>
    </row>
    <row r="639" spans="14:40" x14ac:dyDescent="0.25">
      <c r="N639" s="59"/>
      <c r="O639" s="59"/>
      <c r="P639" s="59"/>
      <c r="Q639" s="59"/>
      <c r="R639" s="59"/>
      <c r="S639" s="59"/>
      <c r="T639" s="59"/>
      <c r="U639" s="59"/>
      <c r="V639" s="60"/>
      <c r="W639" s="60"/>
      <c r="X639" s="59"/>
      <c r="Y639" s="60"/>
      <c r="Z639" s="60"/>
      <c r="AA639" s="60"/>
      <c r="AB639" s="60"/>
      <c r="AC639" s="60"/>
      <c r="AD639" s="60"/>
      <c r="AE639" s="60"/>
      <c r="AF639" s="60"/>
      <c r="AG639" s="60"/>
      <c r="AH639" s="60"/>
      <c r="AI639" s="60"/>
      <c r="AJ639" s="60"/>
      <c r="AK639" s="60"/>
      <c r="AL639" s="60"/>
      <c r="AM639" s="44"/>
      <c r="AN639" s="44"/>
    </row>
    <row r="640" spans="14:40" x14ac:dyDescent="0.25">
      <c r="N640" s="59"/>
      <c r="O640" s="59"/>
      <c r="P640" s="59"/>
      <c r="Q640" s="59"/>
      <c r="R640" s="59"/>
      <c r="S640" s="59"/>
      <c r="T640" s="59"/>
      <c r="U640" s="59"/>
      <c r="V640" s="60"/>
      <c r="W640" s="60"/>
      <c r="X640" s="59"/>
      <c r="Y640" s="60"/>
      <c r="Z640" s="60"/>
      <c r="AA640" s="60"/>
      <c r="AB640" s="60"/>
      <c r="AC640" s="60"/>
      <c r="AD640" s="60"/>
      <c r="AE640" s="60"/>
      <c r="AF640" s="60"/>
      <c r="AG640" s="60"/>
      <c r="AH640" s="60"/>
      <c r="AI640" s="60"/>
      <c r="AJ640" s="60"/>
      <c r="AK640" s="60"/>
      <c r="AL640" s="60"/>
      <c r="AM640" s="44"/>
      <c r="AN640" s="44"/>
    </row>
    <row r="641" spans="14:40" x14ac:dyDescent="0.25">
      <c r="N641" s="59"/>
      <c r="O641" s="59"/>
      <c r="P641" s="59"/>
      <c r="Q641" s="59"/>
      <c r="R641" s="59"/>
      <c r="S641" s="59"/>
      <c r="T641" s="59"/>
      <c r="U641" s="59"/>
      <c r="V641" s="60"/>
      <c r="W641" s="60"/>
      <c r="X641" s="59"/>
      <c r="Y641" s="60"/>
      <c r="Z641" s="60"/>
      <c r="AA641" s="60"/>
      <c r="AB641" s="60"/>
      <c r="AC641" s="60"/>
      <c r="AD641" s="60"/>
      <c r="AE641" s="60"/>
      <c r="AF641" s="60"/>
      <c r="AG641" s="60"/>
      <c r="AH641" s="60"/>
      <c r="AI641" s="60"/>
      <c r="AJ641" s="60"/>
      <c r="AK641" s="60"/>
      <c r="AL641" s="60"/>
      <c r="AM641" s="44"/>
      <c r="AN641" s="44"/>
    </row>
    <row r="642" spans="14:40" x14ac:dyDescent="0.25">
      <c r="N642" s="59"/>
      <c r="O642" s="59"/>
      <c r="P642" s="59"/>
      <c r="Q642" s="59"/>
      <c r="R642" s="59"/>
      <c r="S642" s="59"/>
      <c r="T642" s="59"/>
      <c r="U642" s="59"/>
      <c r="V642" s="60"/>
      <c r="W642" s="60"/>
      <c r="X642" s="59"/>
      <c r="Y642" s="60"/>
      <c r="Z642" s="60"/>
      <c r="AA642" s="60"/>
      <c r="AB642" s="60"/>
      <c r="AC642" s="60"/>
      <c r="AD642" s="60"/>
      <c r="AE642" s="60"/>
      <c r="AF642" s="60"/>
      <c r="AG642" s="60"/>
      <c r="AH642" s="60"/>
      <c r="AI642" s="60"/>
      <c r="AJ642" s="60"/>
      <c r="AK642" s="60"/>
      <c r="AL642" s="60"/>
      <c r="AM642" s="44"/>
      <c r="AN642" s="44"/>
    </row>
    <row r="643" spans="14:40" x14ac:dyDescent="0.25">
      <c r="N643" s="59"/>
      <c r="O643" s="59"/>
      <c r="P643" s="59"/>
      <c r="Q643" s="59"/>
      <c r="R643" s="59"/>
      <c r="S643" s="59"/>
      <c r="T643" s="59"/>
      <c r="U643" s="59"/>
      <c r="V643" s="60"/>
      <c r="W643" s="60"/>
      <c r="X643" s="59"/>
      <c r="Y643" s="60"/>
      <c r="Z643" s="60"/>
      <c r="AA643" s="60"/>
      <c r="AB643" s="60"/>
      <c r="AC643" s="60"/>
      <c r="AD643" s="60"/>
      <c r="AE643" s="60"/>
      <c r="AF643" s="60"/>
      <c r="AG643" s="60"/>
      <c r="AH643" s="60"/>
      <c r="AI643" s="60"/>
      <c r="AJ643" s="60"/>
      <c r="AK643" s="60"/>
      <c r="AL643" s="60"/>
      <c r="AM643" s="44"/>
      <c r="AN643" s="44"/>
    </row>
    <row r="644" spans="14:40" x14ac:dyDescent="0.25">
      <c r="N644" s="59"/>
      <c r="O644" s="59"/>
      <c r="P644" s="59"/>
      <c r="Q644" s="59"/>
      <c r="R644" s="59"/>
      <c r="S644" s="59"/>
      <c r="T644" s="59"/>
      <c r="U644" s="59"/>
      <c r="V644" s="60"/>
      <c r="W644" s="60"/>
      <c r="X644" s="59"/>
      <c r="Y644" s="60"/>
      <c r="Z644" s="60"/>
      <c r="AA644" s="60"/>
      <c r="AB644" s="60"/>
      <c r="AC644" s="60"/>
      <c r="AD644" s="60"/>
      <c r="AE644" s="60"/>
      <c r="AF644" s="60"/>
      <c r="AG644" s="60"/>
      <c r="AH644" s="60"/>
      <c r="AI644" s="60"/>
      <c r="AJ644" s="60"/>
      <c r="AK644" s="60"/>
      <c r="AL644" s="60"/>
      <c r="AM644" s="44"/>
      <c r="AN644" s="44"/>
    </row>
    <row r="645" spans="14:40" x14ac:dyDescent="0.25">
      <c r="N645" s="59"/>
      <c r="O645" s="59"/>
      <c r="P645" s="59"/>
      <c r="Q645" s="59"/>
      <c r="R645" s="59"/>
      <c r="S645" s="59"/>
      <c r="T645" s="59"/>
      <c r="U645" s="59"/>
      <c r="V645" s="60"/>
      <c r="W645" s="60"/>
      <c r="X645" s="59"/>
      <c r="Y645" s="60"/>
      <c r="Z645" s="60"/>
      <c r="AA645" s="60"/>
      <c r="AB645" s="60"/>
      <c r="AC645" s="60"/>
      <c r="AD645" s="60"/>
      <c r="AE645" s="60"/>
      <c r="AF645" s="60"/>
      <c r="AG645" s="60"/>
      <c r="AH645" s="60"/>
      <c r="AI645" s="60"/>
      <c r="AJ645" s="60"/>
      <c r="AK645" s="60"/>
      <c r="AL645" s="60"/>
      <c r="AM645" s="44"/>
      <c r="AN645" s="44"/>
    </row>
    <row r="646" spans="14:40" x14ac:dyDescent="0.25">
      <c r="N646" s="59"/>
      <c r="O646" s="59"/>
      <c r="P646" s="59"/>
      <c r="Q646" s="59"/>
      <c r="R646" s="59"/>
      <c r="S646" s="59"/>
      <c r="T646" s="59"/>
      <c r="U646" s="59"/>
      <c r="V646" s="60"/>
      <c r="W646" s="60"/>
      <c r="X646" s="59"/>
      <c r="Y646" s="60"/>
      <c r="Z646" s="60"/>
      <c r="AA646" s="60"/>
      <c r="AB646" s="60"/>
      <c r="AC646" s="60"/>
      <c r="AD646" s="60"/>
      <c r="AE646" s="60"/>
      <c r="AF646" s="60"/>
      <c r="AG646" s="60"/>
      <c r="AH646" s="60"/>
      <c r="AI646" s="60"/>
      <c r="AJ646" s="60"/>
      <c r="AK646" s="60"/>
      <c r="AL646" s="60"/>
      <c r="AM646" s="44"/>
      <c r="AN646" s="44"/>
    </row>
    <row r="647" spans="14:40" x14ac:dyDescent="0.25">
      <c r="N647" s="59"/>
      <c r="O647" s="59"/>
      <c r="P647" s="59"/>
      <c r="Q647" s="59"/>
      <c r="R647" s="59"/>
      <c r="S647" s="59"/>
      <c r="T647" s="59"/>
      <c r="U647" s="59"/>
      <c r="V647" s="60"/>
      <c r="W647" s="60"/>
      <c r="X647" s="59"/>
      <c r="Y647" s="60"/>
      <c r="Z647" s="60"/>
      <c r="AA647" s="60"/>
      <c r="AB647" s="60"/>
      <c r="AC647" s="60"/>
      <c r="AD647" s="60"/>
      <c r="AE647" s="60"/>
      <c r="AF647" s="60"/>
      <c r="AG647" s="60"/>
      <c r="AH647" s="60"/>
      <c r="AI647" s="60"/>
      <c r="AJ647" s="60"/>
      <c r="AK647" s="60"/>
      <c r="AL647" s="60"/>
      <c r="AM647" s="44"/>
      <c r="AN647" s="44"/>
    </row>
    <row r="648" spans="14:40" x14ac:dyDescent="0.25">
      <c r="N648" s="59"/>
      <c r="O648" s="59"/>
      <c r="P648" s="59"/>
      <c r="Q648" s="59"/>
      <c r="R648" s="59"/>
      <c r="S648" s="59"/>
      <c r="T648" s="59"/>
      <c r="U648" s="59"/>
      <c r="V648" s="60"/>
      <c r="W648" s="60"/>
      <c r="X648" s="59"/>
      <c r="Y648" s="60"/>
      <c r="Z648" s="60"/>
      <c r="AA648" s="60"/>
      <c r="AB648" s="60"/>
      <c r="AC648" s="60"/>
      <c r="AD648" s="60"/>
      <c r="AE648" s="60"/>
      <c r="AF648" s="60"/>
      <c r="AG648" s="60"/>
      <c r="AH648" s="60"/>
      <c r="AI648" s="60"/>
      <c r="AJ648" s="60"/>
      <c r="AK648" s="60"/>
      <c r="AL648" s="60"/>
      <c r="AM648" s="44"/>
      <c r="AN648" s="44"/>
    </row>
    <row r="649" spans="14:40" x14ac:dyDescent="0.25">
      <c r="N649" s="59"/>
      <c r="O649" s="59"/>
      <c r="P649" s="59"/>
      <c r="Q649" s="59"/>
      <c r="R649" s="59"/>
      <c r="S649" s="59"/>
      <c r="T649" s="59"/>
      <c r="U649" s="59"/>
      <c r="V649" s="60"/>
      <c r="W649" s="60"/>
      <c r="X649" s="59"/>
      <c r="Y649" s="60"/>
      <c r="Z649" s="60"/>
      <c r="AA649" s="60"/>
      <c r="AB649" s="60"/>
      <c r="AC649" s="60"/>
      <c r="AD649" s="60"/>
      <c r="AE649" s="60"/>
      <c r="AF649" s="60"/>
      <c r="AG649" s="60"/>
      <c r="AH649" s="60"/>
      <c r="AI649" s="60"/>
      <c r="AJ649" s="60"/>
      <c r="AK649" s="60"/>
      <c r="AL649" s="60"/>
      <c r="AM649" s="44"/>
      <c r="AN649" s="44"/>
    </row>
    <row r="650" spans="14:40" x14ac:dyDescent="0.25">
      <c r="N650" s="59"/>
      <c r="O650" s="59"/>
      <c r="P650" s="59"/>
      <c r="Q650" s="59"/>
      <c r="R650" s="59"/>
      <c r="S650" s="59"/>
      <c r="T650" s="59"/>
      <c r="U650" s="59"/>
      <c r="V650" s="60"/>
      <c r="W650" s="60"/>
      <c r="X650" s="59"/>
      <c r="Y650" s="60"/>
      <c r="Z650" s="60"/>
      <c r="AA650" s="60"/>
      <c r="AB650" s="60"/>
      <c r="AC650" s="60"/>
      <c r="AD650" s="60"/>
      <c r="AE650" s="60"/>
      <c r="AF650" s="60"/>
      <c r="AG650" s="60"/>
      <c r="AH650" s="60"/>
      <c r="AI650" s="60"/>
      <c r="AJ650" s="60"/>
      <c r="AK650" s="60"/>
      <c r="AL650" s="60"/>
      <c r="AM650" s="44"/>
      <c r="AN650" s="44"/>
    </row>
    <row r="651" spans="14:40" x14ac:dyDescent="0.25">
      <c r="N651" s="59"/>
      <c r="O651" s="59"/>
      <c r="P651" s="59"/>
      <c r="Q651" s="59"/>
      <c r="R651" s="59"/>
      <c r="S651" s="59"/>
      <c r="T651" s="59"/>
      <c r="U651" s="59"/>
      <c r="V651" s="60"/>
      <c r="W651" s="60"/>
      <c r="X651" s="59"/>
      <c r="Y651" s="60"/>
      <c r="Z651" s="60"/>
      <c r="AA651" s="60"/>
      <c r="AB651" s="60"/>
      <c r="AC651" s="60"/>
      <c r="AD651" s="60"/>
      <c r="AE651" s="60"/>
      <c r="AF651" s="60"/>
      <c r="AG651" s="60"/>
      <c r="AH651" s="60"/>
      <c r="AI651" s="60"/>
      <c r="AJ651" s="60"/>
      <c r="AK651" s="60"/>
      <c r="AL651" s="60"/>
      <c r="AM651" s="44"/>
      <c r="AN651" s="44"/>
    </row>
    <row r="652" spans="14:40" x14ac:dyDescent="0.25">
      <c r="N652" s="59"/>
      <c r="O652" s="59"/>
      <c r="P652" s="59"/>
      <c r="Q652" s="59"/>
      <c r="R652" s="59"/>
      <c r="S652" s="59"/>
      <c r="T652" s="59"/>
      <c r="U652" s="59"/>
      <c r="V652" s="60"/>
      <c r="W652" s="60"/>
      <c r="X652" s="59"/>
      <c r="Y652" s="60"/>
      <c r="Z652" s="60"/>
      <c r="AA652" s="60"/>
      <c r="AB652" s="60"/>
      <c r="AC652" s="60"/>
      <c r="AD652" s="60"/>
      <c r="AE652" s="60"/>
      <c r="AF652" s="60"/>
      <c r="AG652" s="60"/>
      <c r="AH652" s="60"/>
      <c r="AI652" s="60"/>
      <c r="AJ652" s="60"/>
      <c r="AK652" s="60"/>
      <c r="AL652" s="60"/>
      <c r="AM652" s="44"/>
      <c r="AN652" s="44"/>
    </row>
    <row r="653" spans="14:40" x14ac:dyDescent="0.25">
      <c r="N653" s="59"/>
      <c r="O653" s="59"/>
      <c r="P653" s="59"/>
      <c r="Q653" s="59"/>
      <c r="R653" s="59"/>
      <c r="S653" s="59"/>
      <c r="T653" s="59"/>
      <c r="U653" s="59"/>
      <c r="V653" s="60"/>
      <c r="W653" s="60"/>
      <c r="X653" s="59"/>
      <c r="Y653" s="60"/>
      <c r="Z653" s="60"/>
      <c r="AA653" s="60"/>
      <c r="AB653" s="60"/>
      <c r="AC653" s="60"/>
      <c r="AD653" s="60"/>
      <c r="AE653" s="60"/>
      <c r="AF653" s="60"/>
      <c r="AG653" s="60"/>
      <c r="AH653" s="60"/>
      <c r="AI653" s="60"/>
      <c r="AJ653" s="60"/>
      <c r="AK653" s="60"/>
      <c r="AL653" s="60"/>
      <c r="AM653" s="44"/>
      <c r="AN653" s="44"/>
    </row>
    <row r="654" spans="14:40" x14ac:dyDescent="0.25">
      <c r="N654" s="59"/>
      <c r="O654" s="59"/>
      <c r="P654" s="59"/>
      <c r="Q654" s="59"/>
      <c r="R654" s="59"/>
      <c r="S654" s="59"/>
      <c r="T654" s="59"/>
      <c r="U654" s="59"/>
      <c r="V654" s="60"/>
      <c r="W654" s="60"/>
      <c r="X654" s="59"/>
      <c r="Y654" s="60"/>
      <c r="Z654" s="60"/>
      <c r="AA654" s="60"/>
      <c r="AB654" s="60"/>
      <c r="AC654" s="60"/>
      <c r="AD654" s="60"/>
      <c r="AE654" s="60"/>
      <c r="AF654" s="60"/>
      <c r="AG654" s="60"/>
      <c r="AH654" s="60"/>
      <c r="AI654" s="60"/>
      <c r="AJ654" s="60"/>
      <c r="AK654" s="60"/>
      <c r="AL654" s="60"/>
      <c r="AM654" s="44"/>
      <c r="AN654" s="44"/>
    </row>
    <row r="655" spans="14:40" x14ac:dyDescent="0.25">
      <c r="N655" s="59"/>
      <c r="O655" s="59"/>
      <c r="P655" s="59"/>
      <c r="Q655" s="59"/>
      <c r="R655" s="59"/>
      <c r="S655" s="59"/>
      <c r="T655" s="59"/>
      <c r="U655" s="59"/>
      <c r="V655" s="60"/>
      <c r="W655" s="60"/>
      <c r="X655" s="59"/>
      <c r="Y655" s="60"/>
      <c r="Z655" s="60"/>
      <c r="AA655" s="60"/>
      <c r="AB655" s="60"/>
      <c r="AC655" s="60"/>
      <c r="AD655" s="60"/>
      <c r="AE655" s="60"/>
      <c r="AF655" s="60"/>
      <c r="AG655" s="60"/>
      <c r="AH655" s="60"/>
      <c r="AI655" s="60"/>
      <c r="AJ655" s="60"/>
      <c r="AK655" s="60"/>
      <c r="AL655" s="60"/>
      <c r="AM655" s="44"/>
      <c r="AN655" s="44"/>
    </row>
    <row r="656" spans="14:40" x14ac:dyDescent="0.25">
      <c r="N656" s="59"/>
      <c r="O656" s="59"/>
      <c r="P656" s="59"/>
      <c r="Q656" s="59"/>
      <c r="R656" s="59"/>
      <c r="S656" s="59"/>
      <c r="T656" s="59"/>
      <c r="U656" s="59"/>
      <c r="V656" s="60"/>
      <c r="W656" s="60"/>
      <c r="X656" s="59"/>
      <c r="Y656" s="60"/>
      <c r="Z656" s="60"/>
      <c r="AA656" s="60"/>
      <c r="AB656" s="60"/>
      <c r="AC656" s="60"/>
      <c r="AD656" s="60"/>
      <c r="AE656" s="60"/>
      <c r="AF656" s="60"/>
      <c r="AG656" s="60"/>
      <c r="AH656" s="60"/>
      <c r="AI656" s="60"/>
      <c r="AJ656" s="60"/>
      <c r="AK656" s="60"/>
      <c r="AL656" s="60"/>
      <c r="AM656" s="44"/>
      <c r="AN656" s="44"/>
    </row>
    <row r="657" spans="14:40" x14ac:dyDescent="0.25">
      <c r="N657" s="59"/>
      <c r="O657" s="59"/>
      <c r="P657" s="59"/>
      <c r="Q657" s="59"/>
      <c r="R657" s="59"/>
      <c r="S657" s="59"/>
      <c r="T657" s="59"/>
      <c r="U657" s="59"/>
      <c r="V657" s="60"/>
      <c r="W657" s="60"/>
      <c r="X657" s="59"/>
      <c r="Y657" s="60"/>
      <c r="Z657" s="60"/>
      <c r="AA657" s="60"/>
      <c r="AB657" s="60"/>
      <c r="AC657" s="60"/>
      <c r="AD657" s="60"/>
      <c r="AE657" s="60"/>
      <c r="AF657" s="60"/>
      <c r="AG657" s="60"/>
      <c r="AH657" s="60"/>
      <c r="AI657" s="60"/>
      <c r="AJ657" s="60"/>
      <c r="AK657" s="60"/>
      <c r="AL657" s="60"/>
      <c r="AM657" s="44"/>
      <c r="AN657" s="44"/>
    </row>
    <row r="658" spans="14:40" x14ac:dyDescent="0.25">
      <c r="N658" s="59"/>
      <c r="O658" s="59"/>
      <c r="P658" s="59"/>
      <c r="Q658" s="59"/>
      <c r="R658" s="59"/>
      <c r="S658" s="59"/>
      <c r="T658" s="59"/>
      <c r="U658" s="59"/>
      <c r="V658" s="60"/>
      <c r="W658" s="60"/>
      <c r="X658" s="59"/>
      <c r="Y658" s="60"/>
      <c r="Z658" s="60"/>
      <c r="AA658" s="60"/>
      <c r="AB658" s="60"/>
      <c r="AC658" s="60"/>
      <c r="AD658" s="60"/>
      <c r="AE658" s="60"/>
      <c r="AF658" s="60"/>
      <c r="AG658" s="60"/>
      <c r="AH658" s="60"/>
      <c r="AI658" s="60"/>
      <c r="AJ658" s="60"/>
      <c r="AK658" s="60"/>
      <c r="AL658" s="60"/>
      <c r="AM658" s="44"/>
      <c r="AN658" s="44"/>
    </row>
    <row r="659" spans="14:40" x14ac:dyDescent="0.25">
      <c r="N659" s="59"/>
      <c r="O659" s="59"/>
      <c r="P659" s="59"/>
      <c r="Q659" s="59"/>
      <c r="R659" s="59"/>
      <c r="S659" s="59"/>
      <c r="T659" s="59"/>
      <c r="U659" s="59"/>
      <c r="V659" s="60"/>
      <c r="W659" s="60"/>
      <c r="X659" s="59"/>
      <c r="Y659" s="60"/>
      <c r="Z659" s="60"/>
      <c r="AA659" s="60"/>
      <c r="AB659" s="60"/>
      <c r="AC659" s="60"/>
      <c r="AD659" s="60"/>
      <c r="AE659" s="60"/>
      <c r="AF659" s="60"/>
      <c r="AG659" s="60"/>
      <c r="AH659" s="60"/>
      <c r="AI659" s="60"/>
      <c r="AJ659" s="60"/>
      <c r="AK659" s="60"/>
      <c r="AL659" s="60"/>
      <c r="AM659" s="44"/>
      <c r="AN659" s="44"/>
    </row>
    <row r="660" spans="14:40" x14ac:dyDescent="0.25">
      <c r="N660" s="59"/>
      <c r="O660" s="59"/>
      <c r="P660" s="59"/>
      <c r="Q660" s="59"/>
      <c r="R660" s="59"/>
      <c r="S660" s="59"/>
      <c r="T660" s="59"/>
      <c r="U660" s="59"/>
      <c r="V660" s="60"/>
      <c r="W660" s="60"/>
      <c r="X660" s="59"/>
      <c r="Y660" s="60"/>
      <c r="Z660" s="60"/>
      <c r="AA660" s="60"/>
      <c r="AB660" s="60"/>
      <c r="AC660" s="60"/>
      <c r="AD660" s="60"/>
      <c r="AE660" s="60"/>
      <c r="AF660" s="60"/>
      <c r="AG660" s="60"/>
      <c r="AH660" s="60"/>
      <c r="AI660" s="60"/>
      <c r="AJ660" s="60"/>
      <c r="AK660" s="60"/>
      <c r="AL660" s="60"/>
      <c r="AM660" s="44"/>
      <c r="AN660" s="44"/>
    </row>
    <row r="661" spans="14:40" x14ac:dyDescent="0.25">
      <c r="N661" s="59"/>
      <c r="O661" s="59"/>
      <c r="P661" s="59"/>
      <c r="Q661" s="59"/>
      <c r="R661" s="59"/>
      <c r="S661" s="59"/>
      <c r="T661" s="59"/>
      <c r="U661" s="59"/>
      <c r="V661" s="60"/>
      <c r="W661" s="60"/>
      <c r="X661" s="59"/>
      <c r="Y661" s="60"/>
      <c r="Z661" s="60"/>
      <c r="AA661" s="60"/>
      <c r="AB661" s="60"/>
      <c r="AC661" s="60"/>
      <c r="AD661" s="60"/>
      <c r="AE661" s="60"/>
      <c r="AF661" s="60"/>
      <c r="AG661" s="60"/>
      <c r="AH661" s="60"/>
      <c r="AI661" s="60"/>
      <c r="AJ661" s="60"/>
      <c r="AK661" s="60"/>
      <c r="AL661" s="60"/>
      <c r="AM661" s="44"/>
      <c r="AN661" s="44"/>
    </row>
    <row r="662" spans="14:40" x14ac:dyDescent="0.25">
      <c r="N662" s="59"/>
      <c r="O662" s="59"/>
      <c r="P662" s="59"/>
      <c r="Q662" s="59"/>
      <c r="R662" s="59"/>
      <c r="S662" s="59"/>
      <c r="T662" s="59"/>
      <c r="U662" s="59"/>
      <c r="V662" s="60"/>
      <c r="W662" s="60"/>
      <c r="X662" s="59"/>
      <c r="Y662" s="60"/>
      <c r="Z662" s="60"/>
      <c r="AA662" s="60"/>
      <c r="AB662" s="60"/>
      <c r="AC662" s="60"/>
      <c r="AD662" s="60"/>
      <c r="AE662" s="60"/>
      <c r="AF662" s="60"/>
      <c r="AG662" s="60"/>
      <c r="AH662" s="60"/>
      <c r="AI662" s="60"/>
      <c r="AJ662" s="60"/>
      <c r="AK662" s="60"/>
      <c r="AL662" s="60"/>
      <c r="AM662" s="44"/>
      <c r="AN662" s="44"/>
    </row>
    <row r="663" spans="14:40" x14ac:dyDescent="0.25">
      <c r="N663" s="59"/>
      <c r="O663" s="59"/>
      <c r="P663" s="59"/>
      <c r="Q663" s="59"/>
      <c r="R663" s="59"/>
      <c r="S663" s="59"/>
      <c r="T663" s="59"/>
      <c r="U663" s="59"/>
      <c r="V663" s="60"/>
      <c r="W663" s="60"/>
      <c r="X663" s="59"/>
      <c r="Y663" s="60"/>
      <c r="Z663" s="60"/>
      <c r="AA663" s="60"/>
      <c r="AB663" s="60"/>
      <c r="AC663" s="60"/>
      <c r="AD663" s="60"/>
      <c r="AE663" s="60"/>
      <c r="AF663" s="60"/>
      <c r="AG663" s="60"/>
      <c r="AH663" s="60"/>
      <c r="AI663" s="60"/>
      <c r="AJ663" s="60"/>
      <c r="AK663" s="60"/>
      <c r="AL663" s="60"/>
      <c r="AM663" s="44"/>
      <c r="AN663" s="44"/>
    </row>
    <row r="664" spans="14:40" x14ac:dyDescent="0.25">
      <c r="N664" s="59"/>
      <c r="O664" s="59"/>
      <c r="P664" s="59"/>
      <c r="Q664" s="59"/>
      <c r="R664" s="59"/>
      <c r="S664" s="59"/>
      <c r="T664" s="59"/>
      <c r="U664" s="59"/>
      <c r="V664" s="60"/>
      <c r="W664" s="60"/>
      <c r="X664" s="59"/>
      <c r="Y664" s="60"/>
      <c r="Z664" s="60"/>
      <c r="AA664" s="60"/>
      <c r="AB664" s="60"/>
      <c r="AC664" s="60"/>
      <c r="AD664" s="60"/>
      <c r="AE664" s="60"/>
      <c r="AF664" s="60"/>
      <c r="AG664" s="60"/>
      <c r="AH664" s="60"/>
      <c r="AI664" s="60"/>
      <c r="AJ664" s="60"/>
      <c r="AK664" s="60"/>
      <c r="AL664" s="60"/>
      <c r="AM664" s="44"/>
      <c r="AN664" s="44"/>
    </row>
    <row r="665" spans="14:40" x14ac:dyDescent="0.25">
      <c r="N665" s="59"/>
      <c r="O665" s="59"/>
      <c r="P665" s="59"/>
      <c r="Q665" s="59"/>
      <c r="R665" s="59"/>
      <c r="S665" s="59"/>
      <c r="T665" s="59"/>
      <c r="U665" s="59"/>
      <c r="V665" s="60"/>
      <c r="W665" s="60"/>
      <c r="X665" s="59"/>
      <c r="Y665" s="60"/>
      <c r="Z665" s="60"/>
      <c r="AA665" s="60"/>
      <c r="AB665" s="60"/>
      <c r="AC665" s="60"/>
      <c r="AD665" s="60"/>
      <c r="AE665" s="60"/>
      <c r="AF665" s="60"/>
      <c r="AG665" s="60"/>
      <c r="AH665" s="60"/>
      <c r="AI665" s="60"/>
      <c r="AJ665" s="60"/>
      <c r="AK665" s="60"/>
      <c r="AL665" s="60"/>
      <c r="AM665" s="44"/>
      <c r="AN665" s="44"/>
    </row>
    <row r="666" spans="14:40" x14ac:dyDescent="0.25">
      <c r="N666" s="59"/>
      <c r="O666" s="59"/>
      <c r="P666" s="59"/>
      <c r="Q666" s="59"/>
      <c r="R666" s="59"/>
      <c r="S666" s="59"/>
      <c r="T666" s="59"/>
      <c r="U666" s="59"/>
      <c r="V666" s="60"/>
      <c r="W666" s="60"/>
      <c r="X666" s="59"/>
      <c r="Y666" s="60"/>
      <c r="Z666" s="60"/>
      <c r="AA666" s="60"/>
      <c r="AB666" s="60"/>
      <c r="AC666" s="60"/>
      <c r="AD666" s="60"/>
      <c r="AE666" s="60"/>
      <c r="AF666" s="60"/>
      <c r="AG666" s="60"/>
      <c r="AH666" s="60"/>
      <c r="AI666" s="60"/>
      <c r="AJ666" s="60"/>
      <c r="AK666" s="60"/>
      <c r="AL666" s="60"/>
      <c r="AM666" s="44"/>
      <c r="AN666" s="44"/>
    </row>
    <row r="667" spans="14:40" x14ac:dyDescent="0.25">
      <c r="N667" s="59"/>
      <c r="O667" s="59"/>
      <c r="P667" s="59"/>
      <c r="Q667" s="59"/>
      <c r="R667" s="59"/>
      <c r="S667" s="59"/>
      <c r="T667" s="59"/>
      <c r="U667" s="59"/>
      <c r="V667" s="60"/>
      <c r="W667" s="60"/>
      <c r="X667" s="59"/>
      <c r="Y667" s="60"/>
      <c r="Z667" s="60"/>
      <c r="AA667" s="60"/>
      <c r="AB667" s="60"/>
      <c r="AC667" s="60"/>
      <c r="AD667" s="60"/>
      <c r="AE667" s="60"/>
      <c r="AF667" s="60"/>
      <c r="AG667" s="60"/>
      <c r="AH667" s="60"/>
      <c r="AI667" s="60"/>
      <c r="AJ667" s="60"/>
      <c r="AK667" s="60"/>
      <c r="AL667" s="60"/>
      <c r="AM667" s="44"/>
      <c r="AN667" s="44"/>
    </row>
    <row r="668" spans="14:40" x14ac:dyDescent="0.25">
      <c r="N668" s="59"/>
      <c r="O668" s="59"/>
      <c r="P668" s="59"/>
      <c r="Q668" s="59"/>
      <c r="R668" s="59"/>
      <c r="S668" s="59"/>
      <c r="T668" s="59"/>
      <c r="U668" s="59"/>
      <c r="V668" s="60"/>
      <c r="W668" s="60"/>
      <c r="X668" s="59"/>
      <c r="Y668" s="60"/>
      <c r="Z668" s="60"/>
      <c r="AA668" s="60"/>
      <c r="AB668" s="60"/>
      <c r="AC668" s="60"/>
      <c r="AD668" s="60"/>
      <c r="AE668" s="60"/>
      <c r="AF668" s="60"/>
      <c r="AG668" s="60"/>
      <c r="AH668" s="60"/>
      <c r="AI668" s="60"/>
      <c r="AJ668" s="60"/>
      <c r="AK668" s="60"/>
      <c r="AL668" s="60"/>
      <c r="AM668" s="44"/>
      <c r="AN668" s="44"/>
    </row>
    <row r="669" spans="14:40" x14ac:dyDescent="0.25">
      <c r="N669" s="59"/>
      <c r="O669" s="59"/>
      <c r="P669" s="59"/>
      <c r="Q669" s="59"/>
      <c r="R669" s="59"/>
      <c r="S669" s="59"/>
      <c r="T669" s="59"/>
      <c r="U669" s="59"/>
      <c r="V669" s="60"/>
      <c r="W669" s="60"/>
      <c r="X669" s="59"/>
      <c r="Y669" s="60"/>
      <c r="Z669" s="60"/>
      <c r="AA669" s="60"/>
      <c r="AB669" s="60"/>
      <c r="AC669" s="60"/>
      <c r="AD669" s="60"/>
      <c r="AE669" s="60"/>
      <c r="AF669" s="60"/>
      <c r="AG669" s="60"/>
      <c r="AH669" s="60"/>
      <c r="AI669" s="60"/>
      <c r="AJ669" s="60"/>
      <c r="AK669" s="60"/>
      <c r="AL669" s="60"/>
      <c r="AM669" s="44"/>
      <c r="AN669" s="44"/>
    </row>
    <row r="670" spans="14:40" x14ac:dyDescent="0.25">
      <c r="N670" s="59"/>
      <c r="O670" s="59"/>
      <c r="P670" s="59"/>
      <c r="Q670" s="59"/>
      <c r="R670" s="59"/>
      <c r="S670" s="59"/>
      <c r="T670" s="59"/>
      <c r="U670" s="59"/>
      <c r="V670" s="60"/>
      <c r="W670" s="60"/>
      <c r="X670" s="59"/>
      <c r="Y670" s="60"/>
      <c r="Z670" s="60"/>
      <c r="AA670" s="60"/>
      <c r="AB670" s="60"/>
      <c r="AC670" s="60"/>
      <c r="AD670" s="60"/>
      <c r="AE670" s="60"/>
      <c r="AF670" s="60"/>
      <c r="AG670" s="60"/>
      <c r="AH670" s="60"/>
      <c r="AI670" s="60"/>
      <c r="AJ670" s="60"/>
      <c r="AK670" s="60"/>
      <c r="AL670" s="60"/>
      <c r="AM670" s="44"/>
      <c r="AN670" s="44"/>
    </row>
    <row r="671" spans="14:40" x14ac:dyDescent="0.25">
      <c r="N671" s="59"/>
      <c r="O671" s="59"/>
      <c r="P671" s="59"/>
      <c r="Q671" s="59"/>
      <c r="R671" s="59"/>
      <c r="S671" s="59"/>
      <c r="T671" s="59"/>
      <c r="U671" s="59"/>
      <c r="V671" s="60"/>
      <c r="W671" s="60"/>
      <c r="X671" s="59"/>
      <c r="Y671" s="60"/>
      <c r="Z671" s="60"/>
      <c r="AA671" s="60"/>
      <c r="AB671" s="60"/>
      <c r="AC671" s="60"/>
      <c r="AD671" s="60"/>
      <c r="AE671" s="60"/>
      <c r="AF671" s="60"/>
      <c r="AG671" s="60"/>
      <c r="AH671" s="60"/>
      <c r="AI671" s="60"/>
      <c r="AJ671" s="60"/>
      <c r="AK671" s="60"/>
      <c r="AL671" s="60"/>
      <c r="AM671" s="44"/>
      <c r="AN671" s="44"/>
    </row>
    <row r="672" spans="14:40" x14ac:dyDescent="0.25">
      <c r="N672" s="59"/>
      <c r="O672" s="59"/>
      <c r="P672" s="59"/>
      <c r="Q672" s="59"/>
      <c r="R672" s="59"/>
      <c r="S672" s="59"/>
      <c r="T672" s="59"/>
      <c r="U672" s="59"/>
      <c r="V672" s="60"/>
      <c r="W672" s="60"/>
      <c r="X672" s="59"/>
      <c r="Y672" s="60"/>
      <c r="Z672" s="60"/>
      <c r="AA672" s="60"/>
      <c r="AB672" s="60"/>
      <c r="AC672" s="60"/>
      <c r="AD672" s="60"/>
      <c r="AE672" s="60"/>
      <c r="AF672" s="60"/>
      <c r="AG672" s="60"/>
      <c r="AH672" s="60"/>
      <c r="AI672" s="60"/>
      <c r="AJ672" s="60"/>
      <c r="AK672" s="60"/>
      <c r="AL672" s="60"/>
      <c r="AM672" s="44"/>
      <c r="AN672" s="44"/>
    </row>
    <row r="673" spans="14:40" x14ac:dyDescent="0.25">
      <c r="N673" s="59"/>
      <c r="O673" s="59"/>
      <c r="P673" s="59"/>
      <c r="Q673" s="59"/>
      <c r="R673" s="59"/>
      <c r="S673" s="59"/>
      <c r="T673" s="59"/>
      <c r="U673" s="59"/>
      <c r="V673" s="60"/>
      <c r="W673" s="60"/>
      <c r="X673" s="59"/>
      <c r="Y673" s="60"/>
      <c r="Z673" s="60"/>
      <c r="AA673" s="60"/>
      <c r="AB673" s="60"/>
      <c r="AC673" s="60"/>
      <c r="AD673" s="60"/>
      <c r="AE673" s="60"/>
      <c r="AF673" s="60"/>
      <c r="AG673" s="60"/>
      <c r="AH673" s="60"/>
      <c r="AI673" s="60"/>
      <c r="AJ673" s="60"/>
      <c r="AK673" s="60"/>
      <c r="AL673" s="60"/>
      <c r="AM673" s="44"/>
      <c r="AN673" s="44"/>
    </row>
    <row r="674" spans="14:40" x14ac:dyDescent="0.25">
      <c r="N674" s="59"/>
      <c r="O674" s="59"/>
      <c r="P674" s="59"/>
      <c r="Q674" s="59"/>
      <c r="R674" s="59"/>
      <c r="S674" s="59"/>
      <c r="T674" s="59"/>
      <c r="U674" s="59"/>
      <c r="V674" s="60"/>
      <c r="W674" s="60"/>
      <c r="X674" s="59"/>
      <c r="Y674" s="60"/>
      <c r="Z674" s="60"/>
      <c r="AA674" s="60"/>
      <c r="AB674" s="60"/>
      <c r="AC674" s="60"/>
      <c r="AD674" s="60"/>
      <c r="AE674" s="60"/>
      <c r="AF674" s="60"/>
      <c r="AG674" s="60"/>
      <c r="AH674" s="60"/>
      <c r="AI674" s="60"/>
      <c r="AJ674" s="60"/>
      <c r="AK674" s="60"/>
      <c r="AL674" s="60"/>
      <c r="AM674" s="44"/>
      <c r="AN674" s="44"/>
    </row>
    <row r="675" spans="14:40" x14ac:dyDescent="0.25">
      <c r="N675" s="59"/>
      <c r="O675" s="59"/>
      <c r="P675" s="59"/>
      <c r="Q675" s="59"/>
      <c r="R675" s="59"/>
      <c r="S675" s="59"/>
      <c r="T675" s="59"/>
      <c r="U675" s="59"/>
      <c r="V675" s="60"/>
      <c r="W675" s="60"/>
      <c r="X675" s="59"/>
      <c r="Y675" s="60"/>
      <c r="Z675" s="60"/>
      <c r="AA675" s="60"/>
      <c r="AB675" s="60"/>
      <c r="AC675" s="60"/>
      <c r="AD675" s="60"/>
      <c r="AE675" s="60"/>
      <c r="AF675" s="60"/>
      <c r="AG675" s="60"/>
      <c r="AH675" s="60"/>
      <c r="AI675" s="60"/>
      <c r="AJ675" s="60"/>
      <c r="AK675" s="60"/>
      <c r="AL675" s="60"/>
      <c r="AM675" s="44"/>
      <c r="AN675" s="44"/>
    </row>
    <row r="676" spans="14:40" x14ac:dyDescent="0.25">
      <c r="N676" s="59"/>
      <c r="O676" s="59"/>
      <c r="P676" s="59"/>
      <c r="Q676" s="59"/>
      <c r="R676" s="59"/>
      <c r="S676" s="59"/>
      <c r="T676" s="59"/>
      <c r="U676" s="59"/>
      <c r="V676" s="60"/>
      <c r="W676" s="60"/>
      <c r="X676" s="59"/>
      <c r="Y676" s="60"/>
      <c r="Z676" s="60"/>
      <c r="AA676" s="60"/>
      <c r="AB676" s="60"/>
      <c r="AC676" s="60"/>
      <c r="AD676" s="60"/>
      <c r="AE676" s="60"/>
      <c r="AF676" s="60"/>
      <c r="AG676" s="60"/>
      <c r="AH676" s="60"/>
      <c r="AI676" s="60"/>
      <c r="AJ676" s="60"/>
      <c r="AK676" s="60"/>
      <c r="AL676" s="60"/>
      <c r="AM676" s="44"/>
      <c r="AN676" s="44"/>
    </row>
    <row r="677" spans="14:40" x14ac:dyDescent="0.25">
      <c r="N677" s="59"/>
      <c r="O677" s="59"/>
      <c r="P677" s="59"/>
      <c r="Q677" s="59"/>
      <c r="R677" s="59"/>
      <c r="S677" s="59"/>
      <c r="T677" s="59"/>
      <c r="U677" s="59"/>
      <c r="V677" s="60"/>
      <c r="W677" s="60"/>
      <c r="X677" s="59"/>
      <c r="Y677" s="60"/>
      <c r="Z677" s="60"/>
      <c r="AA677" s="60"/>
      <c r="AB677" s="60"/>
      <c r="AC677" s="60"/>
      <c r="AD677" s="60"/>
      <c r="AE677" s="60"/>
      <c r="AF677" s="60"/>
      <c r="AG677" s="60"/>
      <c r="AH677" s="60"/>
      <c r="AI677" s="60"/>
      <c r="AJ677" s="60"/>
      <c r="AK677" s="60"/>
      <c r="AL677" s="60"/>
      <c r="AM677" s="44"/>
      <c r="AN677" s="44"/>
    </row>
    <row r="678" spans="14:40" x14ac:dyDescent="0.25">
      <c r="N678" s="59"/>
      <c r="O678" s="59"/>
      <c r="P678" s="59"/>
      <c r="Q678" s="59"/>
      <c r="R678" s="59"/>
      <c r="S678" s="59"/>
      <c r="T678" s="59"/>
      <c r="U678" s="59"/>
      <c r="V678" s="60"/>
      <c r="W678" s="60"/>
      <c r="X678" s="59"/>
      <c r="Y678" s="60"/>
      <c r="Z678" s="60"/>
      <c r="AA678" s="60"/>
      <c r="AB678" s="60"/>
      <c r="AC678" s="60"/>
      <c r="AD678" s="60"/>
      <c r="AE678" s="60"/>
      <c r="AF678" s="60"/>
      <c r="AG678" s="60"/>
      <c r="AH678" s="60"/>
      <c r="AI678" s="60"/>
      <c r="AJ678" s="60"/>
      <c r="AK678" s="60"/>
      <c r="AL678" s="60"/>
      <c r="AM678" s="44"/>
      <c r="AN678" s="44"/>
    </row>
    <row r="679" spans="14:40" x14ac:dyDescent="0.25">
      <c r="N679" s="59"/>
      <c r="O679" s="59"/>
      <c r="P679" s="59"/>
      <c r="Q679" s="59"/>
      <c r="R679" s="59"/>
      <c r="S679" s="59"/>
      <c r="T679" s="59"/>
      <c r="U679" s="59"/>
      <c r="V679" s="60"/>
      <c r="W679" s="60"/>
      <c r="X679" s="59"/>
      <c r="Y679" s="60"/>
      <c r="Z679" s="60"/>
      <c r="AA679" s="60"/>
      <c r="AB679" s="60"/>
      <c r="AC679" s="60"/>
      <c r="AD679" s="60"/>
      <c r="AE679" s="60"/>
      <c r="AF679" s="60"/>
      <c r="AG679" s="60"/>
      <c r="AH679" s="60"/>
      <c r="AI679" s="60"/>
      <c r="AJ679" s="60"/>
      <c r="AK679" s="60"/>
      <c r="AL679" s="60"/>
      <c r="AM679" s="44"/>
      <c r="AN679" s="44"/>
    </row>
    <row r="680" spans="14:40" x14ac:dyDescent="0.25">
      <c r="N680" s="59"/>
      <c r="O680" s="59"/>
      <c r="P680" s="59"/>
      <c r="Q680" s="59"/>
      <c r="R680" s="59"/>
      <c r="S680" s="59"/>
      <c r="T680" s="59"/>
      <c r="U680" s="59"/>
      <c r="V680" s="60"/>
      <c r="W680" s="60"/>
      <c r="X680" s="59"/>
      <c r="Y680" s="60"/>
      <c r="Z680" s="60"/>
      <c r="AA680" s="60"/>
      <c r="AB680" s="60"/>
      <c r="AC680" s="60"/>
      <c r="AD680" s="60"/>
      <c r="AE680" s="60"/>
      <c r="AF680" s="60"/>
      <c r="AG680" s="60"/>
      <c r="AH680" s="60"/>
      <c r="AI680" s="60"/>
      <c r="AJ680" s="60"/>
      <c r="AK680" s="60"/>
      <c r="AL680" s="60"/>
      <c r="AM680" s="44"/>
      <c r="AN680" s="44"/>
    </row>
    <row r="681" spans="14:40" x14ac:dyDescent="0.25">
      <c r="N681" s="59"/>
      <c r="O681" s="59"/>
      <c r="P681" s="59"/>
      <c r="Q681" s="59"/>
      <c r="R681" s="59"/>
      <c r="S681" s="59"/>
      <c r="T681" s="59"/>
      <c r="U681" s="59"/>
      <c r="V681" s="60"/>
      <c r="W681" s="60"/>
      <c r="X681" s="59"/>
      <c r="Y681" s="60"/>
      <c r="Z681" s="60"/>
      <c r="AA681" s="60"/>
      <c r="AB681" s="60"/>
      <c r="AC681" s="60"/>
      <c r="AD681" s="60"/>
      <c r="AE681" s="60"/>
      <c r="AF681" s="60"/>
      <c r="AG681" s="60"/>
      <c r="AH681" s="60"/>
      <c r="AI681" s="60"/>
      <c r="AJ681" s="60"/>
      <c r="AK681" s="60"/>
      <c r="AL681" s="60"/>
      <c r="AM681" s="44"/>
      <c r="AN681" s="44"/>
    </row>
    <row r="682" spans="14:40" x14ac:dyDescent="0.25">
      <c r="N682" s="59"/>
      <c r="O682" s="59"/>
      <c r="P682" s="59"/>
      <c r="Q682" s="59"/>
      <c r="R682" s="59"/>
      <c r="S682" s="59"/>
      <c r="T682" s="59"/>
      <c r="U682" s="59"/>
      <c r="V682" s="60"/>
      <c r="W682" s="60"/>
      <c r="X682" s="59"/>
      <c r="Y682" s="60"/>
      <c r="Z682" s="60"/>
      <c r="AA682" s="60"/>
      <c r="AB682" s="60"/>
      <c r="AC682" s="60"/>
      <c r="AD682" s="60"/>
      <c r="AE682" s="60"/>
      <c r="AF682" s="60"/>
      <c r="AG682" s="60"/>
      <c r="AH682" s="60"/>
      <c r="AI682" s="60"/>
      <c r="AJ682" s="60"/>
      <c r="AK682" s="60"/>
      <c r="AL682" s="60"/>
      <c r="AM682" s="44"/>
      <c r="AN682" s="44"/>
    </row>
    <row r="683" spans="14:40" x14ac:dyDescent="0.25">
      <c r="N683" s="59"/>
      <c r="O683" s="59"/>
      <c r="P683" s="59"/>
      <c r="Q683" s="59"/>
      <c r="R683" s="59"/>
      <c r="S683" s="59"/>
      <c r="T683" s="59"/>
      <c r="U683" s="59"/>
      <c r="V683" s="60"/>
      <c r="W683" s="60"/>
      <c r="X683" s="59"/>
      <c r="Y683" s="60"/>
      <c r="Z683" s="60"/>
      <c r="AA683" s="60"/>
      <c r="AB683" s="60"/>
      <c r="AC683" s="60"/>
      <c r="AD683" s="60"/>
      <c r="AE683" s="60"/>
      <c r="AF683" s="60"/>
      <c r="AG683" s="60"/>
      <c r="AH683" s="60"/>
      <c r="AI683" s="60"/>
      <c r="AJ683" s="60"/>
      <c r="AK683" s="60"/>
      <c r="AL683" s="60"/>
      <c r="AM683" s="44"/>
      <c r="AN683" s="44"/>
    </row>
    <row r="684" spans="14:40" x14ac:dyDescent="0.25">
      <c r="N684" s="59"/>
      <c r="O684" s="59"/>
      <c r="P684" s="59"/>
      <c r="Q684" s="59"/>
      <c r="R684" s="59"/>
      <c r="S684" s="59"/>
      <c r="T684" s="59"/>
      <c r="U684" s="59"/>
      <c r="V684" s="60"/>
      <c r="W684" s="60"/>
      <c r="X684" s="59"/>
      <c r="Y684" s="60"/>
      <c r="Z684" s="60"/>
      <c r="AA684" s="60"/>
      <c r="AB684" s="60"/>
      <c r="AC684" s="60"/>
      <c r="AD684" s="60"/>
      <c r="AE684" s="60"/>
      <c r="AF684" s="60"/>
      <c r="AG684" s="60"/>
      <c r="AH684" s="60"/>
      <c r="AI684" s="60"/>
      <c r="AJ684" s="60"/>
      <c r="AK684" s="60"/>
      <c r="AL684" s="60"/>
      <c r="AM684" s="44"/>
      <c r="AN684" s="44"/>
    </row>
    <row r="685" spans="14:40" x14ac:dyDescent="0.25">
      <c r="N685" s="59"/>
      <c r="O685" s="59"/>
      <c r="P685" s="59"/>
      <c r="Q685" s="59"/>
      <c r="R685" s="59"/>
      <c r="S685" s="59"/>
      <c r="T685" s="59"/>
      <c r="U685" s="59"/>
      <c r="V685" s="60"/>
      <c r="W685" s="60"/>
      <c r="X685" s="59"/>
      <c r="Y685" s="60"/>
      <c r="Z685" s="60"/>
      <c r="AA685" s="60"/>
      <c r="AB685" s="60"/>
      <c r="AC685" s="60"/>
      <c r="AD685" s="60"/>
      <c r="AE685" s="60"/>
      <c r="AF685" s="60"/>
      <c r="AG685" s="60"/>
      <c r="AH685" s="60"/>
      <c r="AI685" s="60"/>
      <c r="AJ685" s="60"/>
      <c r="AK685" s="60"/>
      <c r="AL685" s="60"/>
      <c r="AM685" s="44"/>
      <c r="AN685" s="44"/>
    </row>
    <row r="686" spans="14:40" x14ac:dyDescent="0.25">
      <c r="N686" s="59"/>
      <c r="O686" s="59"/>
      <c r="P686" s="59"/>
      <c r="Q686" s="59"/>
      <c r="R686" s="59"/>
      <c r="S686" s="59"/>
      <c r="T686" s="59"/>
      <c r="U686" s="59"/>
      <c r="V686" s="60"/>
      <c r="W686" s="60"/>
      <c r="X686" s="59"/>
      <c r="Y686" s="60"/>
      <c r="Z686" s="60"/>
      <c r="AA686" s="60"/>
      <c r="AB686" s="60"/>
      <c r="AC686" s="60"/>
      <c r="AD686" s="60"/>
      <c r="AE686" s="60"/>
      <c r="AF686" s="60"/>
      <c r="AG686" s="60"/>
      <c r="AH686" s="60"/>
      <c r="AI686" s="60"/>
      <c r="AJ686" s="60"/>
      <c r="AK686" s="60"/>
      <c r="AL686" s="60"/>
      <c r="AM686" s="44"/>
      <c r="AN686" s="44"/>
    </row>
    <row r="687" spans="14:40" x14ac:dyDescent="0.25">
      <c r="N687" s="59"/>
      <c r="O687" s="59"/>
      <c r="P687" s="59"/>
      <c r="Q687" s="59"/>
      <c r="R687" s="59"/>
      <c r="S687" s="59"/>
      <c r="T687" s="59"/>
      <c r="U687" s="59"/>
      <c r="V687" s="60"/>
      <c r="W687" s="60"/>
      <c r="X687" s="59"/>
      <c r="Y687" s="60"/>
      <c r="Z687" s="60"/>
      <c r="AA687" s="60"/>
      <c r="AB687" s="60"/>
      <c r="AC687" s="60"/>
      <c r="AD687" s="60"/>
      <c r="AE687" s="60"/>
      <c r="AF687" s="60"/>
      <c r="AG687" s="60"/>
      <c r="AH687" s="60"/>
      <c r="AI687" s="60"/>
      <c r="AJ687" s="60"/>
      <c r="AK687" s="60"/>
      <c r="AL687" s="60"/>
      <c r="AM687" s="44"/>
      <c r="AN687" s="44"/>
    </row>
    <row r="688" spans="14:40" x14ac:dyDescent="0.25">
      <c r="N688" s="59"/>
      <c r="O688" s="59"/>
      <c r="P688" s="59"/>
      <c r="Q688" s="59"/>
      <c r="R688" s="59"/>
      <c r="S688" s="59"/>
      <c r="T688" s="59"/>
      <c r="U688" s="59"/>
      <c r="V688" s="60"/>
      <c r="W688" s="60"/>
      <c r="X688" s="59"/>
      <c r="Y688" s="60"/>
      <c r="Z688" s="60"/>
      <c r="AA688" s="60"/>
      <c r="AB688" s="60"/>
      <c r="AC688" s="60"/>
      <c r="AD688" s="60"/>
      <c r="AE688" s="60"/>
      <c r="AF688" s="60"/>
      <c r="AG688" s="60"/>
      <c r="AH688" s="60"/>
      <c r="AI688" s="60"/>
      <c r="AJ688" s="60"/>
      <c r="AK688" s="60"/>
      <c r="AL688" s="60"/>
      <c r="AM688" s="44"/>
      <c r="AN688" s="44"/>
    </row>
    <row r="689" spans="14:40" x14ac:dyDescent="0.25">
      <c r="N689" s="59"/>
      <c r="O689" s="59"/>
      <c r="P689" s="59"/>
      <c r="Q689" s="59"/>
      <c r="R689" s="59"/>
      <c r="S689" s="59"/>
      <c r="T689" s="59"/>
      <c r="U689" s="59"/>
      <c r="V689" s="60"/>
      <c r="W689" s="60"/>
      <c r="X689" s="59"/>
      <c r="Y689" s="60"/>
      <c r="Z689" s="60"/>
      <c r="AA689" s="60"/>
      <c r="AB689" s="60"/>
      <c r="AC689" s="60"/>
      <c r="AD689" s="60"/>
      <c r="AE689" s="60"/>
      <c r="AF689" s="60"/>
      <c r="AG689" s="60"/>
      <c r="AH689" s="60"/>
      <c r="AI689" s="60"/>
      <c r="AJ689" s="60"/>
      <c r="AK689" s="60"/>
      <c r="AL689" s="60"/>
      <c r="AM689" s="44"/>
      <c r="AN689" s="44"/>
    </row>
    <row r="690" spans="14:40" x14ac:dyDescent="0.25">
      <c r="N690" s="59"/>
      <c r="O690" s="59"/>
      <c r="P690" s="59"/>
      <c r="Q690" s="59"/>
      <c r="R690" s="59"/>
      <c r="S690" s="59"/>
      <c r="T690" s="59"/>
      <c r="U690" s="59"/>
      <c r="V690" s="60"/>
      <c r="W690" s="60"/>
      <c r="X690" s="59"/>
      <c r="Y690" s="60"/>
      <c r="Z690" s="60"/>
      <c r="AA690" s="60"/>
      <c r="AB690" s="60"/>
      <c r="AC690" s="60"/>
      <c r="AD690" s="60"/>
      <c r="AE690" s="60"/>
      <c r="AF690" s="60"/>
      <c r="AG690" s="60"/>
      <c r="AH690" s="60"/>
      <c r="AI690" s="60"/>
      <c r="AJ690" s="60"/>
      <c r="AK690" s="60"/>
      <c r="AL690" s="60"/>
      <c r="AM690" s="44"/>
      <c r="AN690" s="44"/>
    </row>
    <row r="691" spans="14:40" x14ac:dyDescent="0.25">
      <c r="N691" s="59"/>
      <c r="O691" s="59"/>
      <c r="P691" s="59"/>
      <c r="Q691" s="59"/>
      <c r="R691" s="59"/>
      <c r="S691" s="59"/>
      <c r="T691" s="59"/>
      <c r="U691" s="59"/>
      <c r="V691" s="60"/>
      <c r="W691" s="60"/>
      <c r="X691" s="59"/>
      <c r="Y691" s="60"/>
      <c r="Z691" s="60"/>
      <c r="AA691" s="60"/>
      <c r="AB691" s="60"/>
      <c r="AC691" s="60"/>
      <c r="AD691" s="60"/>
      <c r="AE691" s="60"/>
      <c r="AF691" s="60"/>
      <c r="AG691" s="60"/>
      <c r="AH691" s="60"/>
      <c r="AI691" s="60"/>
      <c r="AJ691" s="60"/>
      <c r="AK691" s="60"/>
      <c r="AL691" s="60"/>
      <c r="AM691" s="44"/>
      <c r="AN691" s="44"/>
    </row>
    <row r="692" spans="14:40" x14ac:dyDescent="0.25">
      <c r="N692" s="59"/>
      <c r="O692" s="59"/>
      <c r="P692" s="59"/>
      <c r="Q692" s="59"/>
      <c r="R692" s="59"/>
      <c r="S692" s="59"/>
      <c r="T692" s="59"/>
      <c r="U692" s="59"/>
      <c r="V692" s="60"/>
      <c r="W692" s="60"/>
      <c r="X692" s="59"/>
      <c r="Y692" s="60"/>
      <c r="Z692" s="60"/>
      <c r="AA692" s="60"/>
      <c r="AB692" s="60"/>
      <c r="AC692" s="60"/>
      <c r="AD692" s="60"/>
      <c r="AE692" s="60"/>
      <c r="AF692" s="60"/>
      <c r="AG692" s="60"/>
      <c r="AH692" s="60"/>
      <c r="AI692" s="60"/>
      <c r="AJ692" s="60"/>
      <c r="AK692" s="60"/>
      <c r="AL692" s="60"/>
      <c r="AM692" s="44"/>
      <c r="AN692" s="44"/>
    </row>
    <row r="693" spans="14:40" x14ac:dyDescent="0.25">
      <c r="N693" s="59"/>
      <c r="O693" s="59"/>
      <c r="P693" s="59"/>
      <c r="Q693" s="59"/>
      <c r="R693" s="59"/>
      <c r="S693" s="59"/>
      <c r="T693" s="59"/>
      <c r="U693" s="59"/>
      <c r="V693" s="60"/>
      <c r="W693" s="60"/>
      <c r="X693" s="59"/>
      <c r="Y693" s="60"/>
      <c r="Z693" s="60"/>
      <c r="AA693" s="60"/>
      <c r="AB693" s="60"/>
      <c r="AC693" s="60"/>
      <c r="AD693" s="60"/>
      <c r="AE693" s="60"/>
      <c r="AF693" s="60"/>
      <c r="AG693" s="60"/>
      <c r="AH693" s="60"/>
      <c r="AI693" s="60"/>
      <c r="AJ693" s="60"/>
      <c r="AK693" s="60"/>
      <c r="AL693" s="60"/>
      <c r="AM693" s="44"/>
      <c r="AN693" s="44"/>
    </row>
    <row r="694" spans="14:40" x14ac:dyDescent="0.25">
      <c r="N694" s="59"/>
      <c r="O694" s="59"/>
      <c r="P694" s="59"/>
      <c r="Q694" s="59"/>
      <c r="R694" s="59"/>
      <c r="S694" s="59"/>
      <c r="T694" s="59"/>
      <c r="U694" s="59"/>
      <c r="V694" s="60"/>
      <c r="W694" s="60"/>
      <c r="X694" s="59"/>
      <c r="Y694" s="60"/>
      <c r="Z694" s="60"/>
      <c r="AA694" s="60"/>
      <c r="AB694" s="60"/>
      <c r="AC694" s="60"/>
      <c r="AD694" s="60"/>
      <c r="AE694" s="60"/>
      <c r="AF694" s="60"/>
      <c r="AG694" s="60"/>
      <c r="AH694" s="60"/>
      <c r="AI694" s="60"/>
      <c r="AJ694" s="60"/>
      <c r="AK694" s="60"/>
      <c r="AL694" s="60"/>
      <c r="AM694" s="44"/>
      <c r="AN694" s="44"/>
    </row>
    <row r="695" spans="14:40" x14ac:dyDescent="0.25">
      <c r="N695" s="59"/>
      <c r="O695" s="59"/>
      <c r="P695" s="59"/>
      <c r="Q695" s="59"/>
      <c r="R695" s="59"/>
      <c r="S695" s="59"/>
      <c r="T695" s="59"/>
      <c r="U695" s="59"/>
      <c r="V695" s="60"/>
      <c r="W695" s="60"/>
      <c r="X695" s="59"/>
      <c r="Y695" s="60"/>
      <c r="Z695" s="60"/>
      <c r="AA695" s="60"/>
      <c r="AB695" s="60"/>
      <c r="AC695" s="60"/>
      <c r="AD695" s="60"/>
      <c r="AE695" s="60"/>
      <c r="AF695" s="60"/>
      <c r="AG695" s="60"/>
      <c r="AH695" s="60"/>
      <c r="AI695" s="60"/>
      <c r="AJ695" s="60"/>
      <c r="AK695" s="60"/>
      <c r="AL695" s="60"/>
      <c r="AM695" s="44"/>
      <c r="AN695" s="44"/>
    </row>
    <row r="696" spans="14:40" x14ac:dyDescent="0.25">
      <c r="N696" s="59"/>
      <c r="O696" s="59"/>
      <c r="P696" s="59"/>
      <c r="Q696" s="59"/>
      <c r="R696" s="59"/>
      <c r="S696" s="59"/>
      <c r="T696" s="59"/>
      <c r="U696" s="59"/>
      <c r="V696" s="60"/>
      <c r="W696" s="60"/>
      <c r="X696" s="59"/>
      <c r="Y696" s="60"/>
      <c r="Z696" s="60"/>
      <c r="AA696" s="60"/>
      <c r="AB696" s="60"/>
      <c r="AC696" s="60"/>
      <c r="AD696" s="60"/>
      <c r="AE696" s="60"/>
      <c r="AF696" s="60"/>
      <c r="AG696" s="60"/>
      <c r="AH696" s="60"/>
      <c r="AI696" s="60"/>
      <c r="AJ696" s="60"/>
      <c r="AK696" s="60"/>
      <c r="AL696" s="60"/>
      <c r="AM696" s="44"/>
      <c r="AN696" s="44"/>
    </row>
    <row r="697" spans="14:40" x14ac:dyDescent="0.25">
      <c r="N697" s="59"/>
      <c r="O697" s="59"/>
      <c r="P697" s="59"/>
      <c r="Q697" s="59"/>
      <c r="R697" s="59"/>
      <c r="S697" s="59"/>
      <c r="T697" s="59"/>
      <c r="U697" s="59"/>
      <c r="V697" s="60"/>
      <c r="W697" s="60"/>
      <c r="X697" s="59"/>
      <c r="Y697" s="60"/>
      <c r="Z697" s="60"/>
      <c r="AA697" s="60"/>
      <c r="AB697" s="60"/>
      <c r="AC697" s="60"/>
      <c r="AD697" s="60"/>
      <c r="AE697" s="60"/>
      <c r="AF697" s="60"/>
      <c r="AG697" s="60"/>
      <c r="AH697" s="60"/>
      <c r="AI697" s="60"/>
      <c r="AJ697" s="60"/>
      <c r="AK697" s="60"/>
      <c r="AL697" s="60"/>
      <c r="AM697" s="44"/>
      <c r="AN697" s="44"/>
    </row>
    <row r="698" spans="14:40" x14ac:dyDescent="0.25">
      <c r="N698" s="59"/>
      <c r="O698" s="59"/>
      <c r="P698" s="59"/>
      <c r="Q698" s="59"/>
      <c r="R698" s="59"/>
      <c r="S698" s="59"/>
      <c r="T698" s="59"/>
      <c r="U698" s="59"/>
      <c r="V698" s="60"/>
      <c r="W698" s="60"/>
      <c r="X698" s="59"/>
      <c r="Y698" s="60"/>
      <c r="Z698" s="60"/>
      <c r="AA698" s="60"/>
      <c r="AB698" s="60"/>
      <c r="AC698" s="60"/>
      <c r="AD698" s="60"/>
      <c r="AE698" s="60"/>
      <c r="AF698" s="60"/>
      <c r="AG698" s="60"/>
      <c r="AH698" s="60"/>
      <c r="AI698" s="60"/>
      <c r="AJ698" s="60"/>
      <c r="AK698" s="60"/>
      <c r="AL698" s="60"/>
      <c r="AM698" s="44"/>
      <c r="AN698" s="44"/>
    </row>
    <row r="699" spans="14:40" x14ac:dyDescent="0.25">
      <c r="N699" s="59"/>
      <c r="O699" s="59"/>
      <c r="P699" s="59"/>
      <c r="Q699" s="59"/>
      <c r="R699" s="59"/>
      <c r="S699" s="59"/>
      <c r="T699" s="59"/>
      <c r="U699" s="59"/>
      <c r="V699" s="60"/>
      <c r="W699" s="60"/>
      <c r="X699" s="59"/>
      <c r="Y699" s="60"/>
      <c r="Z699" s="60"/>
      <c r="AA699" s="60"/>
      <c r="AB699" s="60"/>
      <c r="AC699" s="60"/>
      <c r="AD699" s="60"/>
      <c r="AE699" s="60"/>
      <c r="AF699" s="60"/>
      <c r="AG699" s="60"/>
      <c r="AH699" s="60"/>
      <c r="AI699" s="60"/>
      <c r="AJ699" s="60"/>
      <c r="AK699" s="60"/>
      <c r="AL699" s="60"/>
      <c r="AM699" s="44"/>
      <c r="AN699" s="44"/>
    </row>
    <row r="700" spans="14:40" x14ac:dyDescent="0.25">
      <c r="N700" s="59"/>
      <c r="O700" s="59"/>
      <c r="P700" s="59"/>
      <c r="Q700" s="59"/>
      <c r="R700" s="59"/>
      <c r="S700" s="59"/>
      <c r="T700" s="59"/>
      <c r="U700" s="59"/>
      <c r="V700" s="60"/>
      <c r="W700" s="60"/>
      <c r="X700" s="59"/>
      <c r="Y700" s="60"/>
      <c r="Z700" s="60"/>
      <c r="AA700" s="60"/>
      <c r="AB700" s="60"/>
      <c r="AC700" s="60"/>
      <c r="AD700" s="60"/>
      <c r="AE700" s="60"/>
      <c r="AF700" s="60"/>
      <c r="AG700" s="60"/>
      <c r="AH700" s="60"/>
      <c r="AI700" s="60"/>
      <c r="AJ700" s="60"/>
      <c r="AK700" s="60"/>
      <c r="AL700" s="60"/>
      <c r="AM700" s="44"/>
      <c r="AN700" s="44"/>
    </row>
    <row r="701" spans="14:40" x14ac:dyDescent="0.25">
      <c r="N701" s="59"/>
      <c r="O701" s="59"/>
      <c r="P701" s="59"/>
      <c r="Q701" s="59"/>
      <c r="R701" s="59"/>
      <c r="S701" s="59"/>
      <c r="T701" s="59"/>
      <c r="U701" s="59"/>
      <c r="V701" s="60"/>
      <c r="W701" s="60"/>
      <c r="X701" s="59"/>
      <c r="Y701" s="60"/>
      <c r="Z701" s="60"/>
      <c r="AA701" s="60"/>
      <c r="AB701" s="60"/>
      <c r="AC701" s="60"/>
      <c r="AD701" s="60"/>
      <c r="AE701" s="60"/>
      <c r="AF701" s="60"/>
      <c r="AG701" s="60"/>
      <c r="AH701" s="60"/>
      <c r="AI701" s="60"/>
      <c r="AJ701" s="60"/>
      <c r="AK701" s="60"/>
      <c r="AL701" s="60"/>
      <c r="AM701" s="44"/>
      <c r="AN701" s="44"/>
    </row>
    <row r="702" spans="14:40" x14ac:dyDescent="0.25">
      <c r="N702" s="59"/>
      <c r="O702" s="59"/>
      <c r="P702" s="59"/>
      <c r="Q702" s="59"/>
      <c r="R702" s="59"/>
      <c r="S702" s="59"/>
      <c r="T702" s="59"/>
      <c r="U702" s="59"/>
      <c r="V702" s="60"/>
      <c r="W702" s="60"/>
      <c r="X702" s="59"/>
      <c r="Y702" s="60"/>
      <c r="Z702" s="60"/>
      <c r="AA702" s="60"/>
      <c r="AB702" s="60"/>
      <c r="AC702" s="60"/>
      <c r="AD702" s="60"/>
      <c r="AE702" s="60"/>
      <c r="AF702" s="60"/>
      <c r="AG702" s="60"/>
      <c r="AH702" s="60"/>
      <c r="AI702" s="60"/>
      <c r="AJ702" s="60"/>
      <c r="AK702" s="60"/>
      <c r="AL702" s="60"/>
      <c r="AM702" s="44"/>
      <c r="AN702" s="44"/>
    </row>
    <row r="703" spans="14:40" x14ac:dyDescent="0.25">
      <c r="N703" s="59"/>
      <c r="O703" s="59"/>
      <c r="P703" s="59"/>
      <c r="Q703" s="59"/>
      <c r="R703" s="59"/>
      <c r="S703" s="59"/>
      <c r="T703" s="59"/>
      <c r="U703" s="59"/>
      <c r="V703" s="60"/>
      <c r="W703" s="60"/>
      <c r="X703" s="59"/>
      <c r="Y703" s="60"/>
      <c r="Z703" s="60"/>
      <c r="AA703" s="60"/>
      <c r="AB703" s="60"/>
      <c r="AC703" s="60"/>
      <c r="AD703" s="60"/>
      <c r="AE703" s="60"/>
      <c r="AF703" s="60"/>
      <c r="AG703" s="60"/>
      <c r="AH703" s="60"/>
      <c r="AI703" s="60"/>
      <c r="AJ703" s="60"/>
      <c r="AK703" s="60"/>
      <c r="AL703" s="60"/>
      <c r="AM703" s="44"/>
      <c r="AN703" s="44"/>
    </row>
    <row r="704" spans="14:40" x14ac:dyDescent="0.25">
      <c r="N704" s="59"/>
      <c r="O704" s="59"/>
      <c r="P704" s="59"/>
      <c r="Q704" s="59"/>
      <c r="R704" s="59"/>
      <c r="S704" s="59"/>
      <c r="T704" s="59"/>
      <c r="U704" s="59"/>
      <c r="V704" s="60"/>
      <c r="W704" s="60"/>
      <c r="X704" s="59"/>
      <c r="Y704" s="60"/>
      <c r="Z704" s="60"/>
      <c r="AA704" s="60"/>
      <c r="AB704" s="60"/>
      <c r="AC704" s="60"/>
      <c r="AD704" s="60"/>
      <c r="AE704" s="60"/>
      <c r="AF704" s="60"/>
      <c r="AG704" s="60"/>
      <c r="AH704" s="60"/>
      <c r="AI704" s="60"/>
      <c r="AJ704" s="60"/>
      <c r="AK704" s="60"/>
      <c r="AL704" s="60"/>
      <c r="AM704" s="44"/>
      <c r="AN704" s="44"/>
    </row>
    <row r="705" spans="14:40" x14ac:dyDescent="0.25">
      <c r="N705" s="59"/>
      <c r="O705" s="59"/>
      <c r="P705" s="59"/>
      <c r="Q705" s="59"/>
      <c r="R705" s="59"/>
      <c r="S705" s="59"/>
      <c r="T705" s="59"/>
      <c r="U705" s="59"/>
      <c r="V705" s="60"/>
      <c r="W705" s="60"/>
      <c r="X705" s="59"/>
      <c r="Y705" s="60"/>
      <c r="Z705" s="60"/>
      <c r="AA705" s="60"/>
      <c r="AB705" s="60"/>
      <c r="AC705" s="60"/>
      <c r="AD705" s="60"/>
      <c r="AE705" s="60"/>
      <c r="AF705" s="60"/>
      <c r="AG705" s="60"/>
      <c r="AH705" s="60"/>
      <c r="AI705" s="60"/>
      <c r="AJ705" s="60"/>
      <c r="AK705" s="60"/>
      <c r="AL705" s="60"/>
      <c r="AM705" s="44"/>
      <c r="AN705" s="44"/>
    </row>
    <row r="706" spans="14:40" x14ac:dyDescent="0.25">
      <c r="N706" s="59"/>
      <c r="O706" s="59"/>
      <c r="P706" s="59"/>
      <c r="Q706" s="59"/>
      <c r="R706" s="59"/>
      <c r="S706" s="59"/>
      <c r="T706" s="59"/>
      <c r="U706" s="59"/>
      <c r="V706" s="60"/>
      <c r="W706" s="60"/>
      <c r="X706" s="59"/>
      <c r="Y706" s="60"/>
      <c r="Z706" s="60"/>
      <c r="AA706" s="60"/>
      <c r="AB706" s="60"/>
      <c r="AC706" s="60"/>
      <c r="AD706" s="60"/>
      <c r="AE706" s="60"/>
      <c r="AF706" s="60"/>
      <c r="AG706" s="60"/>
      <c r="AH706" s="60"/>
      <c r="AI706" s="60"/>
      <c r="AJ706" s="60"/>
      <c r="AK706" s="60"/>
      <c r="AL706" s="60"/>
      <c r="AM706" s="44"/>
      <c r="AN706" s="44"/>
    </row>
    <row r="707" spans="14:40" x14ac:dyDescent="0.25">
      <c r="N707" s="59"/>
      <c r="O707" s="59"/>
      <c r="P707" s="59"/>
      <c r="Q707" s="59"/>
      <c r="R707" s="59"/>
      <c r="S707" s="59"/>
      <c r="T707" s="59"/>
      <c r="U707" s="59"/>
      <c r="V707" s="60"/>
      <c r="W707" s="60"/>
      <c r="X707" s="59"/>
      <c r="Y707" s="60"/>
      <c r="Z707" s="60"/>
      <c r="AA707" s="60"/>
      <c r="AB707" s="60"/>
      <c r="AC707" s="60"/>
      <c r="AD707" s="60"/>
      <c r="AE707" s="60"/>
      <c r="AF707" s="60"/>
      <c r="AG707" s="60"/>
      <c r="AH707" s="60"/>
      <c r="AI707" s="60"/>
      <c r="AJ707" s="60"/>
      <c r="AK707" s="60"/>
      <c r="AL707" s="60"/>
      <c r="AM707" s="44"/>
      <c r="AN707" s="44"/>
    </row>
    <row r="708" spans="14:40" x14ac:dyDescent="0.25">
      <c r="N708" s="59"/>
      <c r="O708" s="59"/>
      <c r="P708" s="59"/>
      <c r="Q708" s="59"/>
      <c r="R708" s="59"/>
      <c r="S708" s="59"/>
      <c r="T708" s="59"/>
      <c r="U708" s="59"/>
      <c r="V708" s="60"/>
      <c r="W708" s="60"/>
      <c r="X708" s="59"/>
      <c r="Y708" s="60"/>
      <c r="Z708" s="60"/>
      <c r="AA708" s="60"/>
      <c r="AB708" s="60"/>
      <c r="AC708" s="60"/>
      <c r="AD708" s="60"/>
      <c r="AE708" s="60"/>
      <c r="AF708" s="60"/>
      <c r="AG708" s="60"/>
      <c r="AH708" s="60"/>
      <c r="AI708" s="60"/>
      <c r="AJ708" s="60"/>
      <c r="AK708" s="60"/>
      <c r="AL708" s="60"/>
      <c r="AM708" s="44"/>
      <c r="AN708" s="44"/>
    </row>
    <row r="709" spans="14:40" x14ac:dyDescent="0.25">
      <c r="N709" s="59"/>
      <c r="O709" s="59"/>
      <c r="P709" s="59"/>
      <c r="Q709" s="59"/>
      <c r="R709" s="59"/>
      <c r="S709" s="59"/>
      <c r="T709" s="59"/>
      <c r="U709" s="59"/>
      <c r="V709" s="60"/>
      <c r="W709" s="60"/>
      <c r="X709" s="59"/>
      <c r="Y709" s="60"/>
      <c r="Z709" s="60"/>
      <c r="AA709" s="60"/>
      <c r="AB709" s="60"/>
      <c r="AC709" s="60"/>
      <c r="AD709" s="60"/>
      <c r="AE709" s="60"/>
      <c r="AF709" s="60"/>
      <c r="AG709" s="60"/>
      <c r="AH709" s="60"/>
      <c r="AI709" s="60"/>
      <c r="AJ709" s="60"/>
      <c r="AK709" s="60"/>
      <c r="AL709" s="60"/>
      <c r="AM709" s="44"/>
      <c r="AN709" s="44"/>
    </row>
    <row r="710" spans="14:40" x14ac:dyDescent="0.25">
      <c r="N710" s="59"/>
      <c r="O710" s="59"/>
      <c r="P710" s="59"/>
      <c r="Q710" s="59"/>
      <c r="R710" s="59"/>
      <c r="S710" s="59"/>
      <c r="T710" s="59"/>
      <c r="U710" s="59"/>
      <c r="V710" s="60"/>
      <c r="W710" s="60"/>
      <c r="X710" s="59"/>
      <c r="Y710" s="60"/>
      <c r="Z710" s="60"/>
      <c r="AA710" s="60"/>
      <c r="AB710" s="60"/>
      <c r="AC710" s="60"/>
      <c r="AD710" s="60"/>
      <c r="AE710" s="60"/>
      <c r="AF710" s="60"/>
      <c r="AG710" s="60"/>
      <c r="AH710" s="60"/>
      <c r="AI710" s="60"/>
      <c r="AJ710" s="60"/>
      <c r="AK710" s="60"/>
      <c r="AL710" s="60"/>
      <c r="AM710" s="44"/>
      <c r="AN710" s="44"/>
    </row>
    <row r="711" spans="14:40" x14ac:dyDescent="0.25">
      <c r="N711" s="59"/>
      <c r="O711" s="59"/>
      <c r="P711" s="59"/>
      <c r="Q711" s="59"/>
      <c r="R711" s="59"/>
      <c r="S711" s="59"/>
      <c r="T711" s="59"/>
      <c r="U711" s="59"/>
      <c r="V711" s="60"/>
      <c r="W711" s="60"/>
      <c r="X711" s="59"/>
      <c r="Y711" s="60"/>
      <c r="Z711" s="60"/>
      <c r="AA711" s="60"/>
      <c r="AB711" s="60"/>
      <c r="AC711" s="60"/>
      <c r="AD711" s="60"/>
      <c r="AE711" s="60"/>
      <c r="AF711" s="60"/>
      <c r="AG711" s="60"/>
      <c r="AH711" s="60"/>
      <c r="AI711" s="60"/>
      <c r="AJ711" s="60"/>
      <c r="AK711" s="60"/>
      <c r="AL711" s="60"/>
      <c r="AM711" s="44"/>
      <c r="AN711" s="44"/>
    </row>
    <row r="712" spans="14:40" x14ac:dyDescent="0.25">
      <c r="N712" s="59"/>
      <c r="O712" s="59"/>
      <c r="P712" s="59"/>
      <c r="Q712" s="59"/>
      <c r="R712" s="59"/>
      <c r="S712" s="59"/>
      <c r="T712" s="59"/>
      <c r="U712" s="59"/>
      <c r="V712" s="60"/>
      <c r="W712" s="60"/>
      <c r="X712" s="59"/>
      <c r="Y712" s="60"/>
      <c r="Z712" s="60"/>
      <c r="AA712" s="60"/>
      <c r="AB712" s="60"/>
      <c r="AC712" s="60"/>
      <c r="AD712" s="60"/>
      <c r="AE712" s="60"/>
      <c r="AF712" s="60"/>
      <c r="AG712" s="60"/>
      <c r="AH712" s="60"/>
      <c r="AI712" s="60"/>
      <c r="AJ712" s="60"/>
      <c r="AK712" s="60"/>
      <c r="AL712" s="60"/>
      <c r="AM712" s="44"/>
      <c r="AN712" s="44"/>
    </row>
    <row r="713" spans="14:40" x14ac:dyDescent="0.25">
      <c r="N713" s="59"/>
      <c r="O713" s="59"/>
      <c r="P713" s="59"/>
      <c r="Q713" s="59"/>
      <c r="R713" s="59"/>
      <c r="S713" s="59"/>
      <c r="T713" s="59"/>
      <c r="U713" s="59"/>
      <c r="V713" s="60"/>
      <c r="W713" s="60"/>
      <c r="X713" s="59"/>
      <c r="Y713" s="60"/>
      <c r="Z713" s="60"/>
      <c r="AA713" s="60"/>
      <c r="AB713" s="60"/>
      <c r="AC713" s="60"/>
      <c r="AD713" s="60"/>
      <c r="AE713" s="60"/>
      <c r="AF713" s="60"/>
      <c r="AG713" s="60"/>
      <c r="AH713" s="60"/>
      <c r="AI713" s="60"/>
      <c r="AJ713" s="60"/>
      <c r="AK713" s="60"/>
      <c r="AL713" s="60"/>
      <c r="AM713" s="44"/>
      <c r="AN713" s="44"/>
    </row>
    <row r="714" spans="14:40" x14ac:dyDescent="0.25">
      <c r="N714" s="59"/>
      <c r="O714" s="59"/>
      <c r="P714" s="59"/>
      <c r="Q714" s="59"/>
      <c r="R714" s="59"/>
      <c r="S714" s="59"/>
      <c r="T714" s="59"/>
      <c r="U714" s="59"/>
      <c r="V714" s="60"/>
      <c r="W714" s="60"/>
      <c r="X714" s="59"/>
      <c r="Y714" s="60"/>
      <c r="Z714" s="60"/>
      <c r="AA714" s="60"/>
      <c r="AB714" s="60"/>
      <c r="AC714" s="60"/>
      <c r="AD714" s="60"/>
      <c r="AE714" s="60"/>
      <c r="AF714" s="60"/>
      <c r="AG714" s="60"/>
      <c r="AH714" s="60"/>
      <c r="AI714" s="60"/>
      <c r="AJ714" s="60"/>
      <c r="AK714" s="60"/>
      <c r="AL714" s="60"/>
      <c r="AM714" s="44"/>
      <c r="AN714" s="44"/>
    </row>
    <row r="715" spans="14:40" x14ac:dyDescent="0.25">
      <c r="N715" s="59"/>
      <c r="O715" s="59"/>
      <c r="P715" s="59"/>
      <c r="Q715" s="59"/>
      <c r="R715" s="59"/>
      <c r="S715" s="59"/>
      <c r="T715" s="59"/>
      <c r="U715" s="59"/>
      <c r="V715" s="60"/>
      <c r="W715" s="60"/>
      <c r="X715" s="59"/>
      <c r="Y715" s="60"/>
      <c r="Z715" s="60"/>
      <c r="AA715" s="60"/>
      <c r="AB715" s="60"/>
      <c r="AC715" s="60"/>
      <c r="AD715" s="60"/>
      <c r="AE715" s="60"/>
      <c r="AF715" s="60"/>
      <c r="AG715" s="60"/>
      <c r="AH715" s="60"/>
      <c r="AI715" s="60"/>
      <c r="AJ715" s="60"/>
      <c r="AK715" s="60"/>
      <c r="AL715" s="60"/>
      <c r="AM715" s="44"/>
      <c r="AN715" s="44"/>
    </row>
    <row r="716" spans="14:40" x14ac:dyDescent="0.25">
      <c r="N716" s="59"/>
      <c r="O716" s="59"/>
      <c r="P716" s="59"/>
      <c r="Q716" s="59"/>
      <c r="R716" s="59"/>
      <c r="S716" s="59"/>
      <c r="T716" s="59"/>
      <c r="U716" s="59"/>
      <c r="V716" s="60"/>
      <c r="W716" s="60"/>
      <c r="X716" s="59"/>
      <c r="Y716" s="60"/>
      <c r="Z716" s="60"/>
      <c r="AA716" s="60"/>
      <c r="AB716" s="60"/>
      <c r="AC716" s="60"/>
      <c r="AD716" s="60"/>
      <c r="AE716" s="60"/>
      <c r="AF716" s="60"/>
      <c r="AG716" s="60"/>
      <c r="AH716" s="60"/>
      <c r="AI716" s="60"/>
      <c r="AJ716" s="60"/>
      <c r="AK716" s="60"/>
      <c r="AL716" s="60"/>
      <c r="AM716" s="44"/>
      <c r="AN716" s="44"/>
    </row>
    <row r="717" spans="14:40" x14ac:dyDescent="0.25">
      <c r="N717" s="59"/>
      <c r="O717" s="59"/>
      <c r="P717" s="59"/>
      <c r="Q717" s="59"/>
      <c r="R717" s="59"/>
      <c r="S717" s="59"/>
      <c r="T717" s="59"/>
      <c r="U717" s="59"/>
      <c r="V717" s="60"/>
      <c r="W717" s="60"/>
      <c r="X717" s="59"/>
      <c r="Y717" s="60"/>
      <c r="Z717" s="60"/>
      <c r="AA717" s="60"/>
      <c r="AB717" s="60"/>
      <c r="AC717" s="60"/>
      <c r="AD717" s="60"/>
      <c r="AE717" s="60"/>
      <c r="AF717" s="60"/>
      <c r="AG717" s="60"/>
      <c r="AH717" s="60"/>
      <c r="AI717" s="60"/>
      <c r="AJ717" s="60"/>
      <c r="AK717" s="60"/>
      <c r="AL717" s="60"/>
      <c r="AM717" s="44"/>
      <c r="AN717" s="44"/>
    </row>
    <row r="718" spans="14:40" x14ac:dyDescent="0.25">
      <c r="N718" s="59"/>
      <c r="O718" s="59"/>
      <c r="P718" s="59"/>
      <c r="Q718" s="59"/>
      <c r="R718" s="59"/>
      <c r="S718" s="59"/>
      <c r="T718" s="59"/>
      <c r="U718" s="59"/>
      <c r="V718" s="60"/>
      <c r="W718" s="60"/>
      <c r="X718" s="59"/>
      <c r="Y718" s="60"/>
      <c r="Z718" s="60"/>
      <c r="AA718" s="60"/>
      <c r="AB718" s="60"/>
      <c r="AC718" s="60"/>
      <c r="AD718" s="60"/>
      <c r="AE718" s="60"/>
      <c r="AF718" s="60"/>
      <c r="AG718" s="60"/>
      <c r="AH718" s="60"/>
      <c r="AI718" s="60"/>
      <c r="AJ718" s="60"/>
      <c r="AK718" s="60"/>
      <c r="AL718" s="60"/>
      <c r="AM718" s="44"/>
      <c r="AN718" s="44"/>
    </row>
    <row r="719" spans="14:40" x14ac:dyDescent="0.25">
      <c r="N719" s="59"/>
      <c r="O719" s="59"/>
      <c r="P719" s="59"/>
      <c r="Q719" s="59"/>
      <c r="R719" s="59"/>
      <c r="S719" s="59"/>
      <c r="T719" s="59"/>
      <c r="U719" s="59"/>
      <c r="V719" s="60"/>
      <c r="W719" s="60"/>
      <c r="X719" s="59"/>
      <c r="Y719" s="60"/>
      <c r="Z719" s="60"/>
      <c r="AA719" s="60"/>
      <c r="AB719" s="60"/>
      <c r="AC719" s="60"/>
      <c r="AD719" s="60"/>
      <c r="AE719" s="60"/>
      <c r="AF719" s="60"/>
      <c r="AG719" s="60"/>
      <c r="AH719" s="60"/>
      <c r="AI719" s="60"/>
      <c r="AJ719" s="60"/>
      <c r="AK719" s="60"/>
      <c r="AL719" s="60"/>
      <c r="AM719" s="44"/>
      <c r="AN719" s="44"/>
    </row>
    <row r="720" spans="14:40" x14ac:dyDescent="0.25">
      <c r="N720" s="59"/>
      <c r="O720" s="59"/>
      <c r="P720" s="59"/>
      <c r="Q720" s="59"/>
      <c r="R720" s="59"/>
      <c r="S720" s="59"/>
      <c r="T720" s="59"/>
      <c r="U720" s="59"/>
      <c r="V720" s="60"/>
      <c r="W720" s="60"/>
      <c r="X720" s="59"/>
      <c r="Y720" s="60"/>
      <c r="Z720" s="60"/>
      <c r="AA720" s="60"/>
      <c r="AB720" s="60"/>
      <c r="AC720" s="60"/>
      <c r="AD720" s="60"/>
      <c r="AE720" s="60"/>
      <c r="AF720" s="60"/>
      <c r="AG720" s="60"/>
      <c r="AH720" s="60"/>
      <c r="AI720" s="60"/>
      <c r="AJ720" s="60"/>
      <c r="AK720" s="60"/>
      <c r="AL720" s="60"/>
      <c r="AM720" s="44"/>
      <c r="AN720" s="44"/>
    </row>
    <row r="721" spans="14:40" x14ac:dyDescent="0.25">
      <c r="N721" s="59"/>
      <c r="O721" s="59"/>
      <c r="P721" s="59"/>
      <c r="Q721" s="59"/>
      <c r="R721" s="59"/>
      <c r="S721" s="59"/>
      <c r="T721" s="59"/>
      <c r="U721" s="59"/>
      <c r="V721" s="60"/>
      <c r="W721" s="60"/>
      <c r="X721" s="59"/>
      <c r="Y721" s="60"/>
      <c r="Z721" s="60"/>
      <c r="AA721" s="60"/>
      <c r="AB721" s="60"/>
      <c r="AC721" s="60"/>
      <c r="AD721" s="60"/>
      <c r="AE721" s="60"/>
      <c r="AF721" s="60"/>
      <c r="AG721" s="60"/>
      <c r="AH721" s="60"/>
      <c r="AI721" s="60"/>
      <c r="AJ721" s="60"/>
      <c r="AK721" s="60"/>
      <c r="AL721" s="60"/>
      <c r="AM721" s="44"/>
      <c r="AN721" s="44"/>
    </row>
    <row r="722" spans="14:40" x14ac:dyDescent="0.25">
      <c r="N722" s="59"/>
      <c r="O722" s="59"/>
      <c r="P722" s="59"/>
      <c r="Q722" s="59"/>
      <c r="R722" s="59"/>
      <c r="S722" s="59"/>
      <c r="T722" s="59"/>
      <c r="U722" s="59"/>
      <c r="V722" s="60"/>
      <c r="W722" s="60"/>
      <c r="X722" s="59"/>
      <c r="Y722" s="60"/>
      <c r="Z722" s="60"/>
      <c r="AA722" s="60"/>
      <c r="AB722" s="60"/>
      <c r="AC722" s="60"/>
      <c r="AD722" s="60"/>
      <c r="AE722" s="60"/>
      <c r="AF722" s="60"/>
      <c r="AG722" s="60"/>
      <c r="AH722" s="60"/>
      <c r="AI722" s="60"/>
      <c r="AJ722" s="60"/>
      <c r="AK722" s="60"/>
      <c r="AL722" s="60"/>
      <c r="AM722" s="44"/>
      <c r="AN722" s="44"/>
    </row>
    <row r="723" spans="14:40" x14ac:dyDescent="0.25">
      <c r="N723" s="59"/>
      <c r="O723" s="59"/>
      <c r="P723" s="59"/>
      <c r="Q723" s="59"/>
      <c r="R723" s="59"/>
      <c r="S723" s="59"/>
      <c r="T723" s="59"/>
      <c r="U723" s="59"/>
      <c r="V723" s="60"/>
      <c r="W723" s="60"/>
      <c r="X723" s="59"/>
      <c r="Y723" s="60"/>
      <c r="Z723" s="60"/>
      <c r="AA723" s="60"/>
      <c r="AB723" s="60"/>
      <c r="AC723" s="60"/>
      <c r="AD723" s="60"/>
      <c r="AE723" s="60"/>
      <c r="AF723" s="60"/>
      <c r="AG723" s="60"/>
      <c r="AH723" s="60"/>
      <c r="AI723" s="60"/>
      <c r="AJ723" s="60"/>
      <c r="AK723" s="60"/>
      <c r="AL723" s="60"/>
      <c r="AM723" s="44"/>
      <c r="AN723" s="44"/>
    </row>
    <row r="724" spans="14:40" x14ac:dyDescent="0.25">
      <c r="N724" s="59"/>
      <c r="O724" s="59"/>
      <c r="P724" s="59"/>
      <c r="Q724" s="59"/>
      <c r="R724" s="59"/>
      <c r="S724" s="59"/>
      <c r="T724" s="59"/>
      <c r="U724" s="59"/>
      <c r="V724" s="60"/>
      <c r="W724" s="60"/>
      <c r="X724" s="59"/>
      <c r="Y724" s="60"/>
      <c r="Z724" s="60"/>
      <c r="AA724" s="60"/>
      <c r="AB724" s="60"/>
      <c r="AC724" s="60"/>
      <c r="AD724" s="60"/>
      <c r="AE724" s="60"/>
      <c r="AF724" s="60"/>
      <c r="AG724" s="60"/>
      <c r="AH724" s="60"/>
      <c r="AI724" s="60"/>
      <c r="AJ724" s="60"/>
      <c r="AK724" s="60"/>
      <c r="AL724" s="60"/>
      <c r="AM724" s="44"/>
      <c r="AN724" s="44"/>
    </row>
    <row r="725" spans="14:40" x14ac:dyDescent="0.25">
      <c r="N725" s="59"/>
      <c r="O725" s="59"/>
      <c r="P725" s="59"/>
      <c r="Q725" s="59"/>
      <c r="R725" s="59"/>
      <c r="S725" s="59"/>
      <c r="T725" s="59"/>
      <c r="U725" s="59"/>
      <c r="V725" s="60"/>
      <c r="W725" s="60"/>
      <c r="X725" s="59"/>
      <c r="Y725" s="60"/>
      <c r="Z725" s="60"/>
      <c r="AA725" s="60"/>
      <c r="AB725" s="60"/>
      <c r="AC725" s="60"/>
      <c r="AD725" s="60"/>
      <c r="AE725" s="60"/>
      <c r="AF725" s="60"/>
      <c r="AG725" s="60"/>
      <c r="AH725" s="60"/>
      <c r="AI725" s="60"/>
      <c r="AJ725" s="60"/>
      <c r="AK725" s="60"/>
      <c r="AL725" s="60"/>
      <c r="AM725" s="44"/>
      <c r="AN725" s="44"/>
    </row>
    <row r="726" spans="14:40" x14ac:dyDescent="0.25">
      <c r="N726" s="59"/>
      <c r="O726" s="59"/>
      <c r="P726" s="59"/>
      <c r="Q726" s="59"/>
      <c r="R726" s="59"/>
      <c r="S726" s="59"/>
      <c r="T726" s="59"/>
      <c r="U726" s="59"/>
      <c r="V726" s="60"/>
      <c r="W726" s="60"/>
      <c r="X726" s="59"/>
      <c r="Y726" s="60"/>
      <c r="Z726" s="60"/>
      <c r="AA726" s="60"/>
      <c r="AB726" s="60"/>
      <c r="AC726" s="60"/>
      <c r="AD726" s="60"/>
      <c r="AE726" s="60"/>
      <c r="AF726" s="60"/>
      <c r="AG726" s="60"/>
      <c r="AH726" s="60"/>
      <c r="AI726" s="60"/>
      <c r="AJ726" s="60"/>
      <c r="AK726" s="60"/>
      <c r="AL726" s="60"/>
      <c r="AM726" s="44"/>
      <c r="AN726" s="44"/>
    </row>
    <row r="727" spans="14:40" x14ac:dyDescent="0.25">
      <c r="N727" s="59"/>
      <c r="O727" s="59"/>
      <c r="P727" s="59"/>
      <c r="Q727" s="59"/>
      <c r="R727" s="59"/>
      <c r="S727" s="59"/>
      <c r="T727" s="59"/>
      <c r="U727" s="59"/>
      <c r="V727" s="60"/>
      <c r="W727" s="60"/>
      <c r="X727" s="59"/>
      <c r="Y727" s="60"/>
      <c r="Z727" s="60"/>
      <c r="AA727" s="60"/>
      <c r="AB727" s="60"/>
      <c r="AC727" s="60"/>
      <c r="AD727" s="60"/>
      <c r="AE727" s="60"/>
      <c r="AF727" s="60"/>
      <c r="AG727" s="60"/>
      <c r="AH727" s="60"/>
      <c r="AI727" s="60"/>
      <c r="AJ727" s="60"/>
      <c r="AK727" s="60"/>
      <c r="AL727" s="60"/>
      <c r="AM727" s="44"/>
      <c r="AN727" s="44"/>
    </row>
    <row r="728" spans="14:40" x14ac:dyDescent="0.25">
      <c r="N728" s="59"/>
      <c r="O728" s="59"/>
      <c r="P728" s="59"/>
      <c r="Q728" s="59"/>
      <c r="R728" s="59"/>
      <c r="S728" s="59"/>
      <c r="T728" s="59"/>
      <c r="U728" s="59"/>
      <c r="V728" s="60"/>
      <c r="W728" s="60"/>
      <c r="X728" s="59"/>
      <c r="Y728" s="60"/>
      <c r="Z728" s="60"/>
      <c r="AA728" s="60"/>
      <c r="AB728" s="60"/>
      <c r="AC728" s="60"/>
      <c r="AD728" s="60"/>
      <c r="AE728" s="60"/>
      <c r="AF728" s="60"/>
      <c r="AG728" s="60"/>
      <c r="AH728" s="60"/>
      <c r="AI728" s="60"/>
      <c r="AJ728" s="60"/>
      <c r="AK728" s="60"/>
      <c r="AL728" s="60"/>
      <c r="AM728" s="44"/>
      <c r="AN728" s="44"/>
    </row>
    <row r="729" spans="14:40" x14ac:dyDescent="0.25">
      <c r="N729" s="59"/>
      <c r="O729" s="59"/>
      <c r="P729" s="59"/>
      <c r="Q729" s="59"/>
      <c r="R729" s="59"/>
      <c r="S729" s="59"/>
      <c r="T729" s="59"/>
      <c r="U729" s="59"/>
      <c r="V729" s="60"/>
      <c r="W729" s="60"/>
      <c r="X729" s="59"/>
      <c r="Y729" s="60"/>
      <c r="Z729" s="60"/>
      <c r="AA729" s="60"/>
      <c r="AB729" s="60"/>
      <c r="AC729" s="60"/>
      <c r="AD729" s="60"/>
      <c r="AE729" s="60"/>
      <c r="AF729" s="60"/>
      <c r="AG729" s="60"/>
      <c r="AH729" s="60"/>
      <c r="AI729" s="60"/>
      <c r="AJ729" s="60"/>
      <c r="AK729" s="60"/>
      <c r="AL729" s="60"/>
      <c r="AM729" s="44"/>
      <c r="AN729" s="44"/>
    </row>
    <row r="730" spans="14:40" x14ac:dyDescent="0.25">
      <c r="N730" s="59"/>
      <c r="O730" s="59"/>
      <c r="P730" s="59"/>
      <c r="Q730" s="59"/>
      <c r="R730" s="59"/>
      <c r="S730" s="59"/>
      <c r="T730" s="59"/>
      <c r="U730" s="59"/>
      <c r="V730" s="60"/>
      <c r="W730" s="60"/>
      <c r="X730" s="59"/>
      <c r="Y730" s="60"/>
      <c r="Z730" s="60"/>
      <c r="AA730" s="60"/>
      <c r="AB730" s="60"/>
      <c r="AC730" s="60"/>
      <c r="AD730" s="60"/>
      <c r="AE730" s="60"/>
      <c r="AF730" s="60"/>
      <c r="AG730" s="60"/>
      <c r="AH730" s="60"/>
      <c r="AI730" s="60"/>
      <c r="AJ730" s="60"/>
      <c r="AK730" s="60"/>
      <c r="AL730" s="60"/>
      <c r="AM730" s="44"/>
      <c r="AN730" s="44"/>
    </row>
    <row r="731" spans="14:40" x14ac:dyDescent="0.25">
      <c r="N731" s="59"/>
      <c r="O731" s="59"/>
      <c r="P731" s="59"/>
      <c r="Q731" s="59"/>
      <c r="R731" s="59"/>
      <c r="S731" s="59"/>
      <c r="T731" s="59"/>
      <c r="U731" s="59"/>
      <c r="V731" s="60"/>
      <c r="W731" s="60"/>
      <c r="X731" s="59"/>
      <c r="Y731" s="60"/>
      <c r="Z731" s="60"/>
      <c r="AA731" s="60"/>
      <c r="AB731" s="60"/>
      <c r="AC731" s="60"/>
      <c r="AD731" s="60"/>
      <c r="AE731" s="60"/>
      <c r="AF731" s="60"/>
      <c r="AG731" s="60"/>
      <c r="AH731" s="60"/>
      <c r="AI731" s="60"/>
      <c r="AJ731" s="60"/>
      <c r="AK731" s="60"/>
      <c r="AL731" s="60"/>
      <c r="AM731" s="44"/>
      <c r="AN731" s="44"/>
    </row>
    <row r="732" spans="14:40" x14ac:dyDescent="0.25">
      <c r="N732" s="59"/>
      <c r="O732" s="59"/>
      <c r="P732" s="59"/>
      <c r="Q732" s="59"/>
      <c r="R732" s="59"/>
      <c r="S732" s="59"/>
      <c r="T732" s="59"/>
      <c r="U732" s="59"/>
      <c r="V732" s="60"/>
      <c r="W732" s="60"/>
      <c r="X732" s="59"/>
      <c r="Y732" s="60"/>
      <c r="Z732" s="60"/>
      <c r="AA732" s="60"/>
      <c r="AB732" s="60"/>
      <c r="AC732" s="60"/>
      <c r="AD732" s="60"/>
      <c r="AE732" s="60"/>
      <c r="AF732" s="60"/>
      <c r="AG732" s="60"/>
      <c r="AH732" s="60"/>
      <c r="AI732" s="60"/>
      <c r="AJ732" s="60"/>
      <c r="AK732" s="60"/>
      <c r="AL732" s="60"/>
      <c r="AM732" s="44"/>
      <c r="AN732" s="44"/>
    </row>
    <row r="733" spans="14:40" x14ac:dyDescent="0.25">
      <c r="N733" s="59"/>
      <c r="O733" s="59"/>
      <c r="P733" s="59"/>
      <c r="Q733" s="59"/>
      <c r="R733" s="59"/>
      <c r="S733" s="59"/>
      <c r="T733" s="59"/>
      <c r="U733" s="59"/>
      <c r="V733" s="60"/>
      <c r="W733" s="60"/>
      <c r="X733" s="59"/>
      <c r="Y733" s="60"/>
      <c r="Z733" s="60"/>
      <c r="AA733" s="60"/>
      <c r="AB733" s="60"/>
      <c r="AC733" s="60"/>
      <c r="AD733" s="60"/>
      <c r="AE733" s="60"/>
      <c r="AF733" s="60"/>
      <c r="AG733" s="60"/>
      <c r="AH733" s="60"/>
      <c r="AI733" s="60"/>
      <c r="AJ733" s="60"/>
      <c r="AK733" s="60"/>
      <c r="AL733" s="60"/>
      <c r="AM733" s="44"/>
      <c r="AN733" s="44"/>
    </row>
    <row r="734" spans="14:40" x14ac:dyDescent="0.25">
      <c r="N734" s="59"/>
      <c r="O734" s="59"/>
      <c r="P734" s="59"/>
      <c r="Q734" s="59"/>
      <c r="R734" s="59"/>
      <c r="S734" s="59"/>
      <c r="T734" s="59"/>
      <c r="U734" s="59"/>
      <c r="V734" s="60"/>
      <c r="W734" s="60"/>
      <c r="X734" s="59"/>
      <c r="Y734" s="60"/>
      <c r="Z734" s="60"/>
      <c r="AA734" s="60"/>
      <c r="AB734" s="60"/>
      <c r="AC734" s="60"/>
      <c r="AD734" s="60"/>
      <c r="AE734" s="60"/>
      <c r="AF734" s="60"/>
      <c r="AG734" s="60"/>
      <c r="AH734" s="60"/>
      <c r="AI734" s="60"/>
      <c r="AJ734" s="60"/>
      <c r="AK734" s="60"/>
      <c r="AL734" s="60"/>
      <c r="AM734" s="44"/>
      <c r="AN734" s="44"/>
    </row>
    <row r="735" spans="14:40" x14ac:dyDescent="0.25">
      <c r="N735" s="59"/>
      <c r="O735" s="59"/>
      <c r="P735" s="59"/>
      <c r="Q735" s="59"/>
      <c r="R735" s="59"/>
      <c r="S735" s="59"/>
      <c r="T735" s="59"/>
      <c r="U735" s="59"/>
      <c r="V735" s="60"/>
      <c r="W735" s="60"/>
      <c r="X735" s="59"/>
      <c r="Y735" s="60"/>
      <c r="Z735" s="60"/>
      <c r="AA735" s="60"/>
      <c r="AB735" s="60"/>
      <c r="AC735" s="60"/>
      <c r="AD735" s="60"/>
      <c r="AE735" s="60"/>
      <c r="AF735" s="60"/>
      <c r="AG735" s="60"/>
      <c r="AH735" s="60"/>
      <c r="AI735" s="60"/>
      <c r="AJ735" s="60"/>
      <c r="AK735" s="60"/>
      <c r="AL735" s="60"/>
      <c r="AM735" s="44"/>
      <c r="AN735" s="44"/>
    </row>
    <row r="736" spans="14:40" x14ac:dyDescent="0.25">
      <c r="N736" s="59"/>
      <c r="O736" s="59"/>
      <c r="P736" s="59"/>
      <c r="Q736" s="59"/>
      <c r="R736" s="59"/>
      <c r="S736" s="59"/>
      <c r="T736" s="59"/>
      <c r="U736" s="59"/>
      <c r="V736" s="60"/>
      <c r="W736" s="60"/>
      <c r="X736" s="59"/>
      <c r="Y736" s="60"/>
      <c r="Z736" s="60"/>
      <c r="AA736" s="60"/>
      <c r="AB736" s="60"/>
      <c r="AC736" s="60"/>
      <c r="AD736" s="60"/>
      <c r="AE736" s="60"/>
      <c r="AF736" s="60"/>
      <c r="AG736" s="60"/>
      <c r="AH736" s="60"/>
      <c r="AI736" s="60"/>
      <c r="AJ736" s="60"/>
      <c r="AK736" s="60"/>
      <c r="AL736" s="60"/>
      <c r="AM736" s="44"/>
      <c r="AN736" s="44"/>
    </row>
    <row r="737" spans="14:40" x14ac:dyDescent="0.25">
      <c r="N737" s="59"/>
      <c r="O737" s="59"/>
      <c r="P737" s="59"/>
      <c r="Q737" s="59"/>
      <c r="R737" s="59"/>
      <c r="S737" s="59"/>
      <c r="T737" s="59"/>
      <c r="U737" s="59"/>
      <c r="V737" s="60"/>
      <c r="W737" s="60"/>
      <c r="X737" s="59"/>
      <c r="Y737" s="60"/>
      <c r="Z737" s="60"/>
      <c r="AA737" s="60"/>
      <c r="AB737" s="60"/>
      <c r="AC737" s="60"/>
      <c r="AD737" s="60"/>
      <c r="AE737" s="60"/>
      <c r="AF737" s="60"/>
      <c r="AG737" s="60"/>
      <c r="AH737" s="60"/>
      <c r="AI737" s="60"/>
      <c r="AJ737" s="60"/>
      <c r="AK737" s="60"/>
      <c r="AL737" s="60"/>
      <c r="AM737" s="44"/>
      <c r="AN737" s="44"/>
    </row>
    <row r="738" spans="14:40" x14ac:dyDescent="0.25">
      <c r="N738" s="59"/>
      <c r="O738" s="59"/>
      <c r="P738" s="59"/>
      <c r="Q738" s="59"/>
      <c r="R738" s="59"/>
      <c r="S738" s="59"/>
      <c r="T738" s="59"/>
      <c r="U738" s="59"/>
      <c r="V738" s="60"/>
      <c r="W738" s="60"/>
      <c r="X738" s="59"/>
      <c r="Y738" s="60"/>
      <c r="Z738" s="60"/>
      <c r="AA738" s="60"/>
      <c r="AB738" s="60"/>
      <c r="AC738" s="60"/>
      <c r="AD738" s="60"/>
      <c r="AE738" s="60"/>
      <c r="AF738" s="60"/>
      <c r="AG738" s="60"/>
      <c r="AH738" s="60"/>
      <c r="AI738" s="60"/>
      <c r="AJ738" s="60"/>
      <c r="AK738" s="60"/>
      <c r="AL738" s="60"/>
      <c r="AM738" s="44"/>
      <c r="AN738" s="44"/>
    </row>
    <row r="739" spans="14:40" x14ac:dyDescent="0.25">
      <c r="N739" s="59"/>
      <c r="O739" s="59"/>
      <c r="P739" s="59"/>
      <c r="Q739" s="59"/>
      <c r="R739" s="59"/>
      <c r="S739" s="59"/>
      <c r="T739" s="59"/>
      <c r="U739" s="59"/>
      <c r="V739" s="60"/>
      <c r="W739" s="60"/>
      <c r="X739" s="59"/>
      <c r="Y739" s="60"/>
      <c r="Z739" s="60"/>
      <c r="AA739" s="60"/>
      <c r="AB739" s="60"/>
      <c r="AC739" s="60"/>
      <c r="AD739" s="60"/>
      <c r="AE739" s="60"/>
      <c r="AF739" s="60"/>
      <c r="AG739" s="60"/>
      <c r="AH739" s="60"/>
      <c r="AI739" s="60"/>
      <c r="AJ739" s="60"/>
      <c r="AK739" s="60"/>
      <c r="AL739" s="60"/>
      <c r="AM739" s="44"/>
      <c r="AN739" s="44"/>
    </row>
    <row r="740" spans="14:40" x14ac:dyDescent="0.25">
      <c r="N740" s="59"/>
      <c r="O740" s="59"/>
      <c r="P740" s="59"/>
      <c r="Q740" s="59"/>
      <c r="R740" s="59"/>
      <c r="S740" s="59"/>
      <c r="T740" s="59"/>
      <c r="U740" s="59"/>
      <c r="V740" s="60"/>
      <c r="W740" s="60"/>
      <c r="X740" s="59"/>
      <c r="Y740" s="60"/>
      <c r="Z740" s="60"/>
      <c r="AA740" s="60"/>
      <c r="AB740" s="60"/>
      <c r="AC740" s="60"/>
      <c r="AD740" s="60"/>
      <c r="AE740" s="60"/>
      <c r="AF740" s="60"/>
      <c r="AG740" s="60"/>
      <c r="AH740" s="60"/>
      <c r="AI740" s="60"/>
      <c r="AJ740" s="60"/>
      <c r="AK740" s="60"/>
      <c r="AL740" s="60"/>
      <c r="AM740" s="44"/>
      <c r="AN740" s="44"/>
    </row>
    <row r="741" spans="14:40" x14ac:dyDescent="0.25">
      <c r="N741" s="59"/>
      <c r="O741" s="59"/>
      <c r="P741" s="59"/>
      <c r="Q741" s="59"/>
      <c r="R741" s="59"/>
      <c r="S741" s="59"/>
      <c r="T741" s="59"/>
      <c r="U741" s="59"/>
      <c r="V741" s="60"/>
      <c r="W741" s="60"/>
      <c r="X741" s="59"/>
      <c r="Y741" s="60"/>
      <c r="Z741" s="60"/>
      <c r="AA741" s="60"/>
      <c r="AB741" s="60"/>
      <c r="AC741" s="60"/>
      <c r="AD741" s="60"/>
      <c r="AE741" s="60"/>
      <c r="AF741" s="60"/>
      <c r="AG741" s="60"/>
      <c r="AH741" s="60"/>
      <c r="AI741" s="60"/>
      <c r="AJ741" s="60"/>
      <c r="AK741" s="60"/>
      <c r="AL741" s="60"/>
      <c r="AM741" s="44"/>
      <c r="AN741" s="44"/>
    </row>
    <row r="742" spans="14:40" x14ac:dyDescent="0.25">
      <c r="N742" s="59"/>
      <c r="O742" s="59"/>
      <c r="P742" s="59"/>
      <c r="Q742" s="59"/>
      <c r="R742" s="59"/>
      <c r="S742" s="59"/>
      <c r="T742" s="59"/>
      <c r="U742" s="59"/>
      <c r="V742" s="60"/>
      <c r="W742" s="60"/>
      <c r="X742" s="59"/>
      <c r="Y742" s="60"/>
      <c r="Z742" s="60"/>
      <c r="AA742" s="60"/>
      <c r="AB742" s="60"/>
      <c r="AC742" s="60"/>
      <c r="AD742" s="60"/>
      <c r="AE742" s="60"/>
      <c r="AF742" s="60"/>
      <c r="AG742" s="60"/>
      <c r="AH742" s="60"/>
      <c r="AI742" s="60"/>
      <c r="AJ742" s="60"/>
      <c r="AK742" s="60"/>
      <c r="AL742" s="60"/>
      <c r="AM742" s="44"/>
      <c r="AN742" s="44"/>
    </row>
    <row r="743" spans="14:40" x14ac:dyDescent="0.25">
      <c r="N743" s="59"/>
      <c r="O743" s="59"/>
      <c r="P743" s="59"/>
      <c r="Q743" s="59"/>
      <c r="R743" s="59"/>
      <c r="S743" s="59"/>
      <c r="T743" s="59"/>
      <c r="U743" s="59"/>
      <c r="V743" s="60"/>
      <c r="W743" s="60"/>
      <c r="X743" s="59"/>
      <c r="Y743" s="60"/>
      <c r="Z743" s="60"/>
      <c r="AA743" s="60"/>
      <c r="AB743" s="60"/>
      <c r="AC743" s="60"/>
      <c r="AD743" s="60"/>
      <c r="AE743" s="60"/>
      <c r="AF743" s="60"/>
      <c r="AG743" s="60"/>
      <c r="AH743" s="60"/>
      <c r="AI743" s="60"/>
      <c r="AJ743" s="60"/>
      <c r="AK743" s="60"/>
      <c r="AL743" s="60"/>
      <c r="AM743" s="44"/>
      <c r="AN743" s="44"/>
    </row>
    <row r="744" spans="14:40" x14ac:dyDescent="0.25">
      <c r="N744" s="59"/>
      <c r="O744" s="59"/>
      <c r="P744" s="59"/>
      <c r="Q744" s="59"/>
      <c r="R744" s="59"/>
      <c r="S744" s="59"/>
      <c r="T744" s="59"/>
      <c r="U744" s="59"/>
      <c r="V744" s="60"/>
      <c r="W744" s="60"/>
      <c r="X744" s="59"/>
      <c r="Y744" s="60"/>
      <c r="Z744" s="60"/>
      <c r="AA744" s="60"/>
      <c r="AB744" s="60"/>
      <c r="AC744" s="60"/>
      <c r="AD744" s="60"/>
      <c r="AE744" s="60"/>
      <c r="AF744" s="60"/>
      <c r="AG744" s="60"/>
      <c r="AH744" s="60"/>
      <c r="AI744" s="60"/>
      <c r="AJ744" s="60"/>
      <c r="AK744" s="60"/>
      <c r="AL744" s="60"/>
      <c r="AM744" s="44"/>
      <c r="AN744" s="44"/>
    </row>
    <row r="745" spans="14:40" x14ac:dyDescent="0.25">
      <c r="N745" s="59"/>
      <c r="O745" s="59"/>
      <c r="P745" s="59"/>
      <c r="Q745" s="59"/>
      <c r="R745" s="59"/>
      <c r="S745" s="59"/>
      <c r="T745" s="59"/>
      <c r="U745" s="59"/>
      <c r="V745" s="60"/>
      <c r="W745" s="60"/>
      <c r="X745" s="59"/>
      <c r="Y745" s="60"/>
      <c r="Z745" s="60"/>
      <c r="AA745" s="60"/>
      <c r="AB745" s="60"/>
      <c r="AC745" s="60"/>
      <c r="AD745" s="60"/>
      <c r="AE745" s="60"/>
      <c r="AF745" s="60"/>
      <c r="AG745" s="60"/>
      <c r="AH745" s="60"/>
      <c r="AI745" s="60"/>
      <c r="AJ745" s="60"/>
      <c r="AK745" s="60"/>
      <c r="AL745" s="60"/>
      <c r="AM745" s="44"/>
      <c r="AN745" s="44"/>
    </row>
    <row r="746" spans="14:40" x14ac:dyDescent="0.25">
      <c r="N746" s="59"/>
      <c r="O746" s="59"/>
      <c r="P746" s="59"/>
      <c r="Q746" s="59"/>
      <c r="R746" s="59"/>
      <c r="S746" s="59"/>
      <c r="T746" s="59"/>
      <c r="U746" s="59"/>
      <c r="V746" s="60"/>
      <c r="W746" s="60"/>
      <c r="X746" s="59"/>
      <c r="Y746" s="60"/>
      <c r="Z746" s="60"/>
      <c r="AA746" s="60"/>
      <c r="AB746" s="60"/>
      <c r="AC746" s="60"/>
      <c r="AD746" s="60"/>
      <c r="AE746" s="60"/>
      <c r="AF746" s="60"/>
      <c r="AG746" s="60"/>
      <c r="AH746" s="60"/>
      <c r="AI746" s="60"/>
      <c r="AJ746" s="60"/>
      <c r="AK746" s="60"/>
      <c r="AL746" s="60"/>
      <c r="AM746" s="44"/>
      <c r="AN746" s="44"/>
    </row>
    <row r="747" spans="14:40" x14ac:dyDescent="0.25">
      <c r="N747" s="59"/>
      <c r="O747" s="59"/>
      <c r="P747" s="59"/>
      <c r="Q747" s="59"/>
      <c r="R747" s="59"/>
      <c r="S747" s="59"/>
      <c r="T747" s="59"/>
      <c r="U747" s="59"/>
      <c r="V747" s="60"/>
      <c r="W747" s="60"/>
      <c r="X747" s="59"/>
      <c r="Y747" s="60"/>
      <c r="Z747" s="60"/>
      <c r="AA747" s="60"/>
      <c r="AB747" s="60"/>
      <c r="AC747" s="60"/>
      <c r="AD747" s="60"/>
      <c r="AE747" s="60"/>
      <c r="AF747" s="60"/>
      <c r="AG747" s="60"/>
      <c r="AH747" s="60"/>
      <c r="AI747" s="60"/>
      <c r="AJ747" s="60"/>
      <c r="AK747" s="60"/>
      <c r="AL747" s="60"/>
      <c r="AM747" s="44"/>
      <c r="AN747" s="44"/>
    </row>
    <row r="748" spans="14:40" x14ac:dyDescent="0.25">
      <c r="N748" s="59"/>
      <c r="O748" s="59"/>
      <c r="P748" s="59"/>
      <c r="Q748" s="59"/>
      <c r="R748" s="59"/>
      <c r="S748" s="59"/>
      <c r="T748" s="59"/>
      <c r="U748" s="59"/>
      <c r="V748" s="60"/>
      <c r="W748" s="60"/>
      <c r="X748" s="59"/>
      <c r="Y748" s="60"/>
      <c r="Z748" s="60"/>
      <c r="AA748" s="60"/>
      <c r="AB748" s="60"/>
      <c r="AC748" s="60"/>
      <c r="AD748" s="60"/>
      <c r="AE748" s="60"/>
      <c r="AF748" s="60"/>
      <c r="AG748" s="60"/>
      <c r="AH748" s="60"/>
      <c r="AI748" s="60"/>
      <c r="AJ748" s="60"/>
      <c r="AK748" s="60"/>
      <c r="AL748" s="60"/>
      <c r="AM748" s="44"/>
      <c r="AN748" s="44"/>
    </row>
    <row r="749" spans="14:40" x14ac:dyDescent="0.25">
      <c r="N749" s="59"/>
      <c r="O749" s="59"/>
      <c r="P749" s="59"/>
      <c r="Q749" s="59"/>
      <c r="R749" s="59"/>
      <c r="S749" s="59"/>
      <c r="T749" s="59"/>
      <c r="U749" s="59"/>
      <c r="V749" s="60"/>
      <c r="W749" s="60"/>
      <c r="X749" s="59"/>
      <c r="Y749" s="60"/>
      <c r="Z749" s="60"/>
      <c r="AA749" s="60"/>
      <c r="AB749" s="60"/>
      <c r="AC749" s="60"/>
      <c r="AD749" s="60"/>
      <c r="AE749" s="60"/>
      <c r="AF749" s="60"/>
      <c r="AG749" s="60"/>
      <c r="AH749" s="60"/>
      <c r="AI749" s="60"/>
      <c r="AJ749" s="60"/>
      <c r="AK749" s="60"/>
      <c r="AL749" s="60"/>
      <c r="AM749" s="44"/>
      <c r="AN749" s="44"/>
    </row>
    <row r="750" spans="14:40" x14ac:dyDescent="0.25">
      <c r="N750" s="59"/>
      <c r="O750" s="59"/>
      <c r="P750" s="59"/>
      <c r="Q750" s="59"/>
      <c r="R750" s="59"/>
      <c r="S750" s="59"/>
      <c r="T750" s="59"/>
      <c r="U750" s="59"/>
      <c r="V750" s="60"/>
      <c r="W750" s="60"/>
      <c r="X750" s="59"/>
      <c r="Y750" s="60"/>
      <c r="Z750" s="60"/>
      <c r="AA750" s="60"/>
      <c r="AB750" s="60"/>
      <c r="AC750" s="60"/>
      <c r="AD750" s="60"/>
      <c r="AE750" s="60"/>
      <c r="AF750" s="60"/>
      <c r="AG750" s="60"/>
      <c r="AH750" s="60"/>
      <c r="AI750" s="60"/>
      <c r="AJ750" s="60"/>
      <c r="AK750" s="60"/>
      <c r="AL750" s="60"/>
      <c r="AM750" s="44"/>
      <c r="AN750" s="44"/>
    </row>
    <row r="751" spans="14:40" x14ac:dyDescent="0.25">
      <c r="N751" s="59"/>
      <c r="O751" s="59"/>
      <c r="P751" s="59"/>
      <c r="Q751" s="59"/>
      <c r="R751" s="59"/>
      <c r="S751" s="59"/>
      <c r="T751" s="59"/>
      <c r="U751" s="59"/>
      <c r="V751" s="60"/>
      <c r="W751" s="60"/>
      <c r="X751" s="59"/>
      <c r="Y751" s="60"/>
      <c r="Z751" s="60"/>
      <c r="AA751" s="60"/>
      <c r="AB751" s="60"/>
      <c r="AC751" s="60"/>
      <c r="AD751" s="60"/>
      <c r="AE751" s="60"/>
      <c r="AF751" s="60"/>
      <c r="AG751" s="60"/>
      <c r="AH751" s="60"/>
      <c r="AI751" s="60"/>
      <c r="AJ751" s="60"/>
      <c r="AK751" s="60"/>
      <c r="AL751" s="60"/>
      <c r="AM751" s="44"/>
      <c r="AN751" s="44"/>
    </row>
    <row r="752" spans="14:40" x14ac:dyDescent="0.25">
      <c r="N752" s="59"/>
      <c r="O752" s="59"/>
      <c r="P752" s="59"/>
      <c r="Q752" s="59"/>
      <c r="R752" s="59"/>
      <c r="S752" s="59"/>
      <c r="T752" s="59"/>
      <c r="U752" s="59"/>
      <c r="V752" s="60"/>
      <c r="W752" s="60"/>
      <c r="X752" s="59"/>
      <c r="Y752" s="60"/>
      <c r="Z752" s="60"/>
      <c r="AA752" s="60"/>
      <c r="AB752" s="60"/>
      <c r="AC752" s="60"/>
      <c r="AD752" s="60"/>
      <c r="AE752" s="60"/>
      <c r="AF752" s="60"/>
      <c r="AG752" s="60"/>
      <c r="AH752" s="60"/>
      <c r="AI752" s="60"/>
      <c r="AJ752" s="60"/>
      <c r="AK752" s="60"/>
      <c r="AL752" s="60"/>
      <c r="AM752" s="44"/>
      <c r="AN752" s="44"/>
    </row>
    <row r="753" spans="14:40" x14ac:dyDescent="0.25">
      <c r="N753" s="59"/>
      <c r="O753" s="59"/>
      <c r="P753" s="59"/>
      <c r="Q753" s="59"/>
      <c r="R753" s="59"/>
      <c r="S753" s="59"/>
      <c r="T753" s="59"/>
      <c r="U753" s="59"/>
      <c r="V753" s="60"/>
      <c r="W753" s="60"/>
      <c r="X753" s="59"/>
      <c r="Y753" s="60"/>
      <c r="Z753" s="60"/>
      <c r="AA753" s="60"/>
      <c r="AB753" s="60"/>
      <c r="AC753" s="60"/>
      <c r="AD753" s="60"/>
      <c r="AE753" s="60"/>
      <c r="AF753" s="60"/>
      <c r="AG753" s="60"/>
      <c r="AH753" s="60"/>
      <c r="AI753" s="60"/>
      <c r="AJ753" s="60"/>
      <c r="AK753" s="60"/>
      <c r="AL753" s="60"/>
      <c r="AM753" s="44"/>
      <c r="AN753" s="44"/>
    </row>
    <row r="754" spans="14:40" x14ac:dyDescent="0.25">
      <c r="N754" s="59"/>
      <c r="O754" s="59"/>
      <c r="P754" s="59"/>
      <c r="Q754" s="59"/>
      <c r="R754" s="59"/>
      <c r="S754" s="59"/>
      <c r="T754" s="59"/>
      <c r="U754" s="59"/>
      <c r="V754" s="60"/>
      <c r="W754" s="60"/>
      <c r="X754" s="59"/>
      <c r="Y754" s="60"/>
      <c r="Z754" s="60"/>
      <c r="AA754" s="60"/>
      <c r="AB754" s="60"/>
      <c r="AC754" s="60"/>
      <c r="AD754" s="60"/>
      <c r="AE754" s="60"/>
      <c r="AF754" s="60"/>
      <c r="AG754" s="60"/>
      <c r="AH754" s="60"/>
      <c r="AI754" s="60"/>
      <c r="AJ754" s="60"/>
      <c r="AK754" s="60"/>
      <c r="AL754" s="60"/>
      <c r="AM754" s="44"/>
      <c r="AN754" s="44"/>
    </row>
    <row r="755" spans="14:40" x14ac:dyDescent="0.25">
      <c r="N755" s="59"/>
      <c r="O755" s="59"/>
      <c r="P755" s="59"/>
      <c r="Q755" s="59"/>
      <c r="R755" s="59"/>
      <c r="S755" s="59"/>
      <c r="T755" s="59"/>
      <c r="U755" s="59"/>
      <c r="V755" s="60"/>
      <c r="W755" s="60"/>
      <c r="X755" s="59"/>
      <c r="Y755" s="60"/>
      <c r="Z755" s="60"/>
      <c r="AA755" s="60"/>
      <c r="AB755" s="60"/>
      <c r="AC755" s="60"/>
      <c r="AD755" s="60"/>
      <c r="AE755" s="60"/>
      <c r="AF755" s="60"/>
      <c r="AG755" s="60"/>
      <c r="AH755" s="60"/>
      <c r="AI755" s="60"/>
      <c r="AJ755" s="60"/>
      <c r="AK755" s="60"/>
      <c r="AL755" s="60"/>
      <c r="AM755" s="44"/>
      <c r="AN755" s="44"/>
    </row>
    <row r="756" spans="14:40" x14ac:dyDescent="0.25">
      <c r="N756" s="59"/>
      <c r="O756" s="59"/>
      <c r="P756" s="59"/>
      <c r="Q756" s="59"/>
      <c r="R756" s="59"/>
      <c r="S756" s="59"/>
      <c r="T756" s="59"/>
      <c r="U756" s="59"/>
      <c r="V756" s="60"/>
      <c r="W756" s="60"/>
      <c r="X756" s="59"/>
      <c r="Y756" s="60"/>
      <c r="Z756" s="60"/>
      <c r="AA756" s="60"/>
      <c r="AB756" s="60"/>
      <c r="AC756" s="60"/>
      <c r="AD756" s="60"/>
      <c r="AE756" s="60"/>
      <c r="AF756" s="60"/>
      <c r="AG756" s="60"/>
      <c r="AH756" s="60"/>
      <c r="AI756" s="60"/>
      <c r="AJ756" s="60"/>
      <c r="AK756" s="60"/>
      <c r="AL756" s="60"/>
      <c r="AM756" s="44"/>
      <c r="AN756" s="44"/>
    </row>
    <row r="757" spans="14:40" x14ac:dyDescent="0.25">
      <c r="N757" s="59"/>
      <c r="O757" s="59"/>
      <c r="P757" s="59"/>
      <c r="Q757" s="59"/>
      <c r="R757" s="59"/>
      <c r="S757" s="59"/>
      <c r="T757" s="59"/>
      <c r="U757" s="59"/>
      <c r="V757" s="60"/>
      <c r="W757" s="60"/>
      <c r="X757" s="59"/>
      <c r="Y757" s="60"/>
      <c r="Z757" s="60"/>
      <c r="AA757" s="60"/>
      <c r="AB757" s="60"/>
      <c r="AC757" s="60"/>
      <c r="AD757" s="60"/>
      <c r="AE757" s="60"/>
      <c r="AF757" s="60"/>
      <c r="AG757" s="60"/>
      <c r="AH757" s="60"/>
      <c r="AI757" s="60"/>
      <c r="AJ757" s="60"/>
      <c r="AK757" s="60"/>
      <c r="AL757" s="60"/>
      <c r="AM757" s="44"/>
      <c r="AN757" s="44"/>
    </row>
    <row r="758" spans="14:40" x14ac:dyDescent="0.25">
      <c r="N758" s="59"/>
      <c r="O758" s="59"/>
      <c r="P758" s="59"/>
      <c r="Q758" s="59"/>
      <c r="R758" s="59"/>
      <c r="S758" s="59"/>
      <c r="T758" s="59"/>
      <c r="U758" s="59"/>
      <c r="V758" s="60"/>
      <c r="W758" s="60"/>
      <c r="X758" s="59"/>
      <c r="Y758" s="60"/>
      <c r="Z758" s="60"/>
      <c r="AA758" s="60"/>
      <c r="AB758" s="60"/>
      <c r="AC758" s="60"/>
      <c r="AD758" s="60"/>
      <c r="AE758" s="60"/>
      <c r="AF758" s="60"/>
      <c r="AG758" s="60"/>
      <c r="AH758" s="60"/>
      <c r="AI758" s="60"/>
      <c r="AJ758" s="60"/>
      <c r="AK758" s="60"/>
      <c r="AL758" s="60"/>
      <c r="AM758" s="44"/>
      <c r="AN758" s="44"/>
    </row>
    <row r="759" spans="14:40" x14ac:dyDescent="0.25">
      <c r="N759" s="59"/>
      <c r="O759" s="59"/>
      <c r="P759" s="59"/>
      <c r="Q759" s="59"/>
      <c r="R759" s="59"/>
      <c r="S759" s="59"/>
      <c r="T759" s="59"/>
      <c r="U759" s="59"/>
      <c r="V759" s="60"/>
      <c r="W759" s="60"/>
      <c r="X759" s="59"/>
      <c r="Y759" s="60"/>
      <c r="Z759" s="60"/>
      <c r="AA759" s="60"/>
      <c r="AB759" s="60"/>
      <c r="AC759" s="60"/>
      <c r="AD759" s="60"/>
      <c r="AE759" s="60"/>
      <c r="AF759" s="60"/>
      <c r="AG759" s="60"/>
      <c r="AH759" s="60"/>
      <c r="AI759" s="60"/>
      <c r="AJ759" s="60"/>
      <c r="AK759" s="60"/>
      <c r="AL759" s="60"/>
      <c r="AM759" s="44"/>
      <c r="AN759" s="44"/>
    </row>
    <row r="760" spans="14:40" x14ac:dyDescent="0.25">
      <c r="N760" s="59"/>
      <c r="O760" s="59"/>
      <c r="P760" s="59"/>
      <c r="Q760" s="59"/>
      <c r="R760" s="59"/>
      <c r="S760" s="59"/>
      <c r="T760" s="59"/>
      <c r="U760" s="59"/>
      <c r="V760" s="60"/>
      <c r="W760" s="60"/>
      <c r="X760" s="59"/>
      <c r="Y760" s="60"/>
      <c r="Z760" s="60"/>
      <c r="AA760" s="60"/>
      <c r="AB760" s="60"/>
      <c r="AC760" s="60"/>
      <c r="AD760" s="60"/>
      <c r="AE760" s="60"/>
      <c r="AF760" s="60"/>
      <c r="AG760" s="60"/>
      <c r="AH760" s="60"/>
      <c r="AI760" s="60"/>
      <c r="AJ760" s="60"/>
      <c r="AK760" s="60"/>
      <c r="AL760" s="60"/>
      <c r="AM760" s="44"/>
      <c r="AN760" s="44"/>
    </row>
    <row r="761" spans="14:40" x14ac:dyDescent="0.25">
      <c r="N761" s="59"/>
      <c r="O761" s="59"/>
      <c r="P761" s="59"/>
      <c r="Q761" s="59"/>
      <c r="R761" s="59"/>
      <c r="S761" s="59"/>
      <c r="T761" s="59"/>
      <c r="U761" s="59"/>
      <c r="V761" s="60"/>
      <c r="W761" s="60"/>
      <c r="X761" s="59"/>
      <c r="Y761" s="60"/>
      <c r="Z761" s="60"/>
      <c r="AA761" s="60"/>
      <c r="AB761" s="60"/>
      <c r="AC761" s="60"/>
      <c r="AD761" s="60"/>
      <c r="AE761" s="60"/>
      <c r="AF761" s="60"/>
      <c r="AG761" s="60"/>
      <c r="AH761" s="60"/>
      <c r="AI761" s="60"/>
      <c r="AJ761" s="60"/>
      <c r="AK761" s="60"/>
      <c r="AL761" s="60"/>
      <c r="AM761" s="44"/>
      <c r="AN761" s="44"/>
    </row>
    <row r="762" spans="14:40" x14ac:dyDescent="0.25">
      <c r="N762" s="59"/>
      <c r="O762" s="59"/>
      <c r="P762" s="59"/>
      <c r="Q762" s="59"/>
      <c r="R762" s="59"/>
      <c r="S762" s="59"/>
      <c r="T762" s="59"/>
      <c r="U762" s="59"/>
      <c r="V762" s="60"/>
      <c r="W762" s="60"/>
      <c r="X762" s="59"/>
      <c r="Y762" s="60"/>
      <c r="Z762" s="60"/>
      <c r="AA762" s="60"/>
      <c r="AB762" s="60"/>
      <c r="AC762" s="60"/>
      <c r="AD762" s="60"/>
      <c r="AE762" s="60"/>
      <c r="AF762" s="60"/>
      <c r="AG762" s="60"/>
      <c r="AH762" s="60"/>
      <c r="AI762" s="60"/>
      <c r="AJ762" s="60"/>
      <c r="AK762" s="60"/>
      <c r="AL762" s="60"/>
      <c r="AM762" s="44"/>
      <c r="AN762" s="44"/>
    </row>
    <row r="763" spans="14:40" x14ac:dyDescent="0.25">
      <c r="N763" s="59"/>
      <c r="O763" s="59"/>
      <c r="P763" s="59"/>
      <c r="Q763" s="59"/>
      <c r="R763" s="59"/>
      <c r="S763" s="59"/>
      <c r="T763" s="59"/>
      <c r="U763" s="59"/>
      <c r="V763" s="60"/>
      <c r="W763" s="60"/>
      <c r="X763" s="59"/>
      <c r="Y763" s="60"/>
      <c r="Z763" s="60"/>
      <c r="AA763" s="60"/>
      <c r="AB763" s="60"/>
      <c r="AC763" s="60"/>
      <c r="AD763" s="60"/>
      <c r="AE763" s="60"/>
      <c r="AF763" s="60"/>
      <c r="AG763" s="60"/>
      <c r="AH763" s="60"/>
      <c r="AI763" s="60"/>
      <c r="AJ763" s="60"/>
      <c r="AK763" s="60"/>
      <c r="AL763" s="60"/>
      <c r="AM763" s="44"/>
      <c r="AN763" s="44"/>
    </row>
    <row r="764" spans="14:40" x14ac:dyDescent="0.25">
      <c r="N764" s="59"/>
      <c r="O764" s="59"/>
      <c r="P764" s="59"/>
      <c r="Q764" s="59"/>
      <c r="R764" s="59"/>
      <c r="S764" s="59"/>
      <c r="T764" s="59"/>
      <c r="U764" s="59"/>
      <c r="V764" s="60"/>
      <c r="W764" s="60"/>
      <c r="X764" s="59"/>
      <c r="Y764" s="60"/>
      <c r="Z764" s="60"/>
      <c r="AA764" s="60"/>
      <c r="AB764" s="60"/>
      <c r="AC764" s="60"/>
      <c r="AD764" s="60"/>
      <c r="AE764" s="60"/>
      <c r="AF764" s="60"/>
      <c r="AG764" s="60"/>
      <c r="AH764" s="60"/>
      <c r="AI764" s="60"/>
      <c r="AJ764" s="60"/>
      <c r="AK764" s="60"/>
      <c r="AL764" s="60"/>
      <c r="AM764" s="44"/>
      <c r="AN764" s="44"/>
    </row>
    <row r="765" spans="14:40" x14ac:dyDescent="0.25">
      <c r="N765" s="59"/>
      <c r="O765" s="59"/>
      <c r="P765" s="59"/>
      <c r="Q765" s="59"/>
      <c r="R765" s="59"/>
      <c r="S765" s="59"/>
      <c r="T765" s="59"/>
      <c r="U765" s="59"/>
      <c r="V765" s="60"/>
      <c r="W765" s="60"/>
      <c r="X765" s="59"/>
      <c r="Y765" s="60"/>
      <c r="Z765" s="60"/>
      <c r="AA765" s="60"/>
      <c r="AB765" s="60"/>
      <c r="AC765" s="60"/>
      <c r="AD765" s="60"/>
      <c r="AE765" s="60"/>
      <c r="AF765" s="60"/>
      <c r="AG765" s="60"/>
      <c r="AH765" s="60"/>
      <c r="AI765" s="60"/>
      <c r="AJ765" s="60"/>
      <c r="AK765" s="60"/>
      <c r="AL765" s="60"/>
      <c r="AM765" s="44"/>
      <c r="AN765" s="44"/>
    </row>
    <row r="766" spans="14:40" x14ac:dyDescent="0.25">
      <c r="N766" s="59"/>
      <c r="O766" s="59"/>
      <c r="P766" s="59"/>
      <c r="Q766" s="59"/>
      <c r="R766" s="59"/>
      <c r="S766" s="59"/>
      <c r="T766" s="59"/>
      <c r="U766" s="59"/>
      <c r="V766" s="60"/>
      <c r="W766" s="60"/>
      <c r="X766" s="59"/>
      <c r="Y766" s="60"/>
      <c r="Z766" s="60"/>
      <c r="AA766" s="60"/>
      <c r="AB766" s="60"/>
      <c r="AC766" s="60"/>
      <c r="AD766" s="60"/>
      <c r="AE766" s="60"/>
      <c r="AF766" s="60"/>
      <c r="AG766" s="60"/>
      <c r="AH766" s="60"/>
      <c r="AI766" s="60"/>
      <c r="AJ766" s="60"/>
      <c r="AK766" s="60"/>
      <c r="AL766" s="60"/>
      <c r="AM766" s="44"/>
      <c r="AN766" s="44"/>
    </row>
    <row r="767" spans="14:40" x14ac:dyDescent="0.25">
      <c r="N767" s="59"/>
      <c r="O767" s="59"/>
      <c r="P767" s="59"/>
      <c r="Q767" s="59"/>
      <c r="R767" s="59"/>
      <c r="S767" s="59"/>
      <c r="T767" s="59"/>
      <c r="U767" s="59"/>
      <c r="V767" s="60"/>
      <c r="W767" s="60"/>
      <c r="X767" s="59"/>
      <c r="Y767" s="60"/>
      <c r="Z767" s="60"/>
      <c r="AA767" s="60"/>
      <c r="AB767" s="60"/>
      <c r="AC767" s="60"/>
      <c r="AD767" s="60"/>
      <c r="AE767" s="60"/>
      <c r="AF767" s="60"/>
      <c r="AG767" s="60"/>
      <c r="AH767" s="60"/>
      <c r="AI767" s="60"/>
      <c r="AJ767" s="60"/>
      <c r="AK767" s="60"/>
      <c r="AL767" s="60"/>
      <c r="AM767" s="44"/>
      <c r="AN767" s="44"/>
    </row>
    <row r="768" spans="14:40" x14ac:dyDescent="0.25">
      <c r="N768" s="59"/>
      <c r="O768" s="59"/>
      <c r="P768" s="59"/>
      <c r="Q768" s="59"/>
      <c r="R768" s="59"/>
      <c r="S768" s="59"/>
      <c r="T768" s="59"/>
      <c r="U768" s="59"/>
      <c r="V768" s="60"/>
      <c r="W768" s="60"/>
      <c r="X768" s="59"/>
      <c r="Y768" s="60"/>
      <c r="Z768" s="60"/>
      <c r="AA768" s="60"/>
      <c r="AB768" s="60"/>
      <c r="AC768" s="60"/>
      <c r="AD768" s="60"/>
      <c r="AE768" s="60"/>
      <c r="AF768" s="60"/>
      <c r="AG768" s="60"/>
      <c r="AH768" s="60"/>
      <c r="AI768" s="60"/>
      <c r="AJ768" s="60"/>
      <c r="AK768" s="60"/>
      <c r="AL768" s="60"/>
      <c r="AM768" s="44"/>
      <c r="AN768" s="44"/>
    </row>
    <row r="769" spans="14:40" x14ac:dyDescent="0.25">
      <c r="N769" s="59"/>
      <c r="O769" s="59"/>
      <c r="P769" s="59"/>
      <c r="Q769" s="59"/>
      <c r="R769" s="59"/>
      <c r="S769" s="59"/>
      <c r="T769" s="59"/>
      <c r="U769" s="59"/>
      <c r="V769" s="60"/>
      <c r="W769" s="60"/>
      <c r="X769" s="59"/>
      <c r="Y769" s="60"/>
      <c r="Z769" s="60"/>
      <c r="AA769" s="60"/>
      <c r="AB769" s="60"/>
      <c r="AC769" s="60"/>
      <c r="AD769" s="60"/>
      <c r="AE769" s="60"/>
      <c r="AF769" s="60"/>
      <c r="AG769" s="60"/>
      <c r="AH769" s="60"/>
      <c r="AI769" s="60"/>
      <c r="AJ769" s="60"/>
      <c r="AK769" s="60"/>
      <c r="AL769" s="60"/>
      <c r="AM769" s="44"/>
      <c r="AN769" s="44"/>
    </row>
    <row r="770" spans="14:40" x14ac:dyDescent="0.25">
      <c r="N770" s="59"/>
      <c r="O770" s="59"/>
      <c r="P770" s="59"/>
      <c r="Q770" s="59"/>
      <c r="R770" s="59"/>
      <c r="S770" s="59"/>
      <c r="T770" s="59"/>
      <c r="U770" s="59"/>
      <c r="V770" s="60"/>
      <c r="W770" s="60"/>
      <c r="X770" s="59"/>
      <c r="Y770" s="60"/>
      <c r="Z770" s="60"/>
      <c r="AA770" s="60"/>
      <c r="AB770" s="60"/>
      <c r="AC770" s="60"/>
      <c r="AD770" s="60"/>
      <c r="AE770" s="60"/>
      <c r="AF770" s="60"/>
      <c r="AG770" s="60"/>
      <c r="AH770" s="60"/>
      <c r="AI770" s="60"/>
      <c r="AJ770" s="60"/>
      <c r="AK770" s="60"/>
      <c r="AL770" s="60"/>
      <c r="AM770" s="44"/>
      <c r="AN770" s="44"/>
    </row>
    <row r="771" spans="14:40" x14ac:dyDescent="0.25">
      <c r="N771" s="59"/>
      <c r="O771" s="59"/>
      <c r="P771" s="59"/>
      <c r="Q771" s="59"/>
      <c r="R771" s="59"/>
      <c r="S771" s="59"/>
      <c r="T771" s="59"/>
      <c r="U771" s="59"/>
      <c r="V771" s="60"/>
      <c r="W771" s="60"/>
      <c r="X771" s="59"/>
      <c r="Y771" s="60"/>
      <c r="Z771" s="60"/>
      <c r="AA771" s="60"/>
      <c r="AB771" s="60"/>
      <c r="AC771" s="60"/>
      <c r="AD771" s="60"/>
      <c r="AE771" s="60"/>
      <c r="AF771" s="60"/>
      <c r="AG771" s="60"/>
      <c r="AH771" s="60"/>
      <c r="AI771" s="60"/>
      <c r="AJ771" s="60"/>
      <c r="AK771" s="60"/>
      <c r="AL771" s="60"/>
      <c r="AM771" s="44"/>
      <c r="AN771" s="44"/>
    </row>
    <row r="772" spans="14:40" x14ac:dyDescent="0.25">
      <c r="N772" s="59"/>
      <c r="O772" s="59"/>
      <c r="P772" s="59"/>
      <c r="Q772" s="59"/>
      <c r="R772" s="59"/>
      <c r="S772" s="59"/>
      <c r="T772" s="59"/>
      <c r="U772" s="59"/>
      <c r="V772" s="60"/>
      <c r="W772" s="60"/>
      <c r="X772" s="59"/>
      <c r="Y772" s="60"/>
      <c r="Z772" s="60"/>
      <c r="AA772" s="60"/>
      <c r="AB772" s="60"/>
      <c r="AC772" s="60"/>
      <c r="AD772" s="60"/>
      <c r="AE772" s="60"/>
      <c r="AF772" s="60"/>
      <c r="AG772" s="60"/>
      <c r="AH772" s="60"/>
      <c r="AI772" s="60"/>
      <c r="AJ772" s="60"/>
      <c r="AK772" s="60"/>
      <c r="AL772" s="60"/>
      <c r="AM772" s="44"/>
      <c r="AN772" s="44"/>
    </row>
    <row r="773" spans="14:40" x14ac:dyDescent="0.25">
      <c r="N773" s="59"/>
      <c r="O773" s="59"/>
      <c r="P773" s="59"/>
      <c r="Q773" s="59"/>
      <c r="R773" s="59"/>
      <c r="S773" s="59"/>
      <c r="T773" s="59"/>
      <c r="U773" s="59"/>
      <c r="V773" s="60"/>
      <c r="W773" s="60"/>
      <c r="X773" s="59"/>
      <c r="Y773" s="60"/>
      <c r="Z773" s="60"/>
      <c r="AA773" s="60"/>
      <c r="AB773" s="60"/>
      <c r="AC773" s="60"/>
      <c r="AD773" s="60"/>
      <c r="AE773" s="60"/>
      <c r="AF773" s="60"/>
      <c r="AG773" s="60"/>
      <c r="AH773" s="60"/>
      <c r="AI773" s="60"/>
      <c r="AJ773" s="60"/>
      <c r="AK773" s="60"/>
      <c r="AL773" s="60"/>
      <c r="AM773" s="44"/>
      <c r="AN773" s="44"/>
    </row>
    <row r="774" spans="14:40" x14ac:dyDescent="0.25">
      <c r="N774" s="59"/>
      <c r="O774" s="59"/>
      <c r="P774" s="59"/>
      <c r="Q774" s="59"/>
      <c r="R774" s="59"/>
      <c r="S774" s="59"/>
      <c r="T774" s="59"/>
      <c r="U774" s="59"/>
      <c r="V774" s="60"/>
      <c r="W774" s="60"/>
      <c r="X774" s="59"/>
      <c r="Y774" s="60"/>
      <c r="Z774" s="60"/>
      <c r="AA774" s="60"/>
      <c r="AB774" s="60"/>
      <c r="AC774" s="60"/>
      <c r="AD774" s="60"/>
      <c r="AE774" s="60"/>
      <c r="AF774" s="60"/>
      <c r="AG774" s="60"/>
      <c r="AH774" s="60"/>
      <c r="AI774" s="60"/>
      <c r="AJ774" s="60"/>
      <c r="AK774" s="60"/>
      <c r="AL774" s="60"/>
      <c r="AM774" s="44"/>
      <c r="AN774" s="44"/>
    </row>
    <row r="775" spans="14:40" x14ac:dyDescent="0.25">
      <c r="N775" s="59"/>
      <c r="O775" s="59"/>
      <c r="P775" s="59"/>
      <c r="Q775" s="59"/>
      <c r="R775" s="59"/>
      <c r="S775" s="59"/>
      <c r="T775" s="59"/>
      <c r="U775" s="59"/>
      <c r="V775" s="60"/>
      <c r="W775" s="60"/>
      <c r="X775" s="59"/>
      <c r="Y775" s="60"/>
      <c r="Z775" s="60"/>
      <c r="AA775" s="60"/>
      <c r="AB775" s="60"/>
      <c r="AC775" s="60"/>
      <c r="AD775" s="60"/>
      <c r="AE775" s="60"/>
      <c r="AF775" s="60"/>
      <c r="AG775" s="60"/>
      <c r="AH775" s="60"/>
      <c r="AI775" s="60"/>
      <c r="AJ775" s="60"/>
      <c r="AK775" s="60"/>
      <c r="AL775" s="60"/>
      <c r="AM775" s="44"/>
      <c r="AN775" s="44"/>
    </row>
    <row r="776" spans="14:40" x14ac:dyDescent="0.25">
      <c r="N776" s="59"/>
      <c r="O776" s="59"/>
      <c r="P776" s="59"/>
      <c r="Q776" s="59"/>
      <c r="R776" s="59"/>
      <c r="S776" s="59"/>
      <c r="T776" s="59"/>
      <c r="U776" s="59"/>
      <c r="V776" s="60"/>
      <c r="W776" s="60"/>
      <c r="X776" s="59"/>
      <c r="Y776" s="60"/>
      <c r="Z776" s="60"/>
      <c r="AA776" s="60"/>
      <c r="AB776" s="60"/>
      <c r="AC776" s="60"/>
      <c r="AD776" s="60"/>
      <c r="AE776" s="60"/>
      <c r="AF776" s="60"/>
      <c r="AG776" s="60"/>
      <c r="AH776" s="60"/>
      <c r="AI776" s="60"/>
      <c r="AJ776" s="60"/>
      <c r="AK776" s="60"/>
      <c r="AL776" s="60"/>
      <c r="AM776" s="44"/>
      <c r="AN776" s="44"/>
    </row>
    <row r="777" spans="14:40" x14ac:dyDescent="0.25">
      <c r="N777" s="59"/>
      <c r="O777" s="59"/>
      <c r="P777" s="59"/>
      <c r="Q777" s="59"/>
      <c r="R777" s="59"/>
      <c r="S777" s="59"/>
      <c r="T777" s="59"/>
      <c r="U777" s="59"/>
      <c r="V777" s="60"/>
      <c r="W777" s="60"/>
      <c r="X777" s="59"/>
      <c r="Y777" s="60"/>
      <c r="Z777" s="60"/>
      <c r="AA777" s="60"/>
      <c r="AB777" s="60"/>
      <c r="AC777" s="60"/>
      <c r="AD777" s="60"/>
      <c r="AE777" s="60"/>
      <c r="AF777" s="60"/>
      <c r="AG777" s="60"/>
      <c r="AH777" s="60"/>
      <c r="AI777" s="60"/>
      <c r="AJ777" s="60"/>
      <c r="AK777" s="60"/>
      <c r="AL777" s="60"/>
      <c r="AM777" s="44"/>
      <c r="AN777" s="44"/>
    </row>
    <row r="778" spans="14:40" x14ac:dyDescent="0.25">
      <c r="N778" s="59"/>
      <c r="O778" s="59"/>
      <c r="P778" s="59"/>
      <c r="Q778" s="59"/>
      <c r="R778" s="59"/>
      <c r="S778" s="59"/>
      <c r="T778" s="59"/>
      <c r="U778" s="59"/>
      <c r="V778" s="60"/>
      <c r="W778" s="60"/>
      <c r="X778" s="59"/>
      <c r="Y778" s="60"/>
      <c r="Z778" s="60"/>
      <c r="AA778" s="60"/>
      <c r="AB778" s="60"/>
      <c r="AC778" s="60"/>
      <c r="AD778" s="60"/>
      <c r="AE778" s="60"/>
      <c r="AF778" s="60"/>
      <c r="AG778" s="60"/>
      <c r="AH778" s="60"/>
      <c r="AI778" s="60"/>
      <c r="AJ778" s="60"/>
      <c r="AK778" s="60"/>
      <c r="AL778" s="60"/>
      <c r="AM778" s="44"/>
      <c r="AN778" s="44"/>
    </row>
    <row r="779" spans="14:40" x14ac:dyDescent="0.25">
      <c r="N779" s="59"/>
      <c r="O779" s="59"/>
      <c r="P779" s="59"/>
      <c r="Q779" s="59"/>
      <c r="R779" s="59"/>
      <c r="S779" s="59"/>
      <c r="T779" s="59"/>
      <c r="U779" s="59"/>
      <c r="V779" s="60"/>
      <c r="W779" s="60"/>
      <c r="X779" s="59"/>
      <c r="Y779" s="60"/>
      <c r="Z779" s="60"/>
      <c r="AA779" s="60"/>
      <c r="AB779" s="60"/>
      <c r="AC779" s="60"/>
      <c r="AD779" s="60"/>
      <c r="AE779" s="60"/>
      <c r="AF779" s="60"/>
      <c r="AG779" s="60"/>
      <c r="AH779" s="60"/>
      <c r="AI779" s="60"/>
      <c r="AJ779" s="60"/>
      <c r="AK779" s="60"/>
      <c r="AL779" s="60"/>
      <c r="AM779" s="44"/>
      <c r="AN779" s="44"/>
    </row>
    <row r="780" spans="14:40" x14ac:dyDescent="0.25">
      <c r="N780" s="59"/>
      <c r="O780" s="59"/>
      <c r="P780" s="59"/>
      <c r="Q780" s="59"/>
      <c r="R780" s="59"/>
      <c r="S780" s="59"/>
      <c r="T780" s="59"/>
      <c r="U780" s="59"/>
      <c r="V780" s="60"/>
      <c r="W780" s="60"/>
      <c r="X780" s="59"/>
      <c r="Y780" s="60"/>
      <c r="Z780" s="60"/>
      <c r="AA780" s="60"/>
      <c r="AB780" s="60"/>
      <c r="AC780" s="60"/>
      <c r="AD780" s="60"/>
      <c r="AE780" s="60"/>
      <c r="AF780" s="60"/>
      <c r="AG780" s="60"/>
      <c r="AH780" s="60"/>
      <c r="AI780" s="60"/>
      <c r="AJ780" s="60"/>
      <c r="AK780" s="60"/>
      <c r="AL780" s="60"/>
      <c r="AM780" s="44"/>
      <c r="AN780" s="44"/>
    </row>
    <row r="781" spans="14:40" x14ac:dyDescent="0.25">
      <c r="N781" s="59"/>
      <c r="O781" s="59"/>
      <c r="P781" s="59"/>
      <c r="Q781" s="59"/>
      <c r="R781" s="59"/>
      <c r="S781" s="59"/>
      <c r="T781" s="59"/>
      <c r="U781" s="59"/>
      <c r="V781" s="60"/>
      <c r="W781" s="60"/>
      <c r="X781" s="59"/>
      <c r="Y781" s="60"/>
      <c r="Z781" s="60"/>
      <c r="AA781" s="60"/>
      <c r="AB781" s="60"/>
      <c r="AC781" s="60"/>
      <c r="AD781" s="60"/>
      <c r="AE781" s="60"/>
      <c r="AF781" s="60"/>
      <c r="AG781" s="60"/>
      <c r="AH781" s="60"/>
      <c r="AI781" s="60"/>
      <c r="AJ781" s="60"/>
      <c r="AK781" s="60"/>
      <c r="AL781" s="60"/>
      <c r="AM781" s="44"/>
      <c r="AN781" s="44"/>
    </row>
    <row r="782" spans="14:40" x14ac:dyDescent="0.25">
      <c r="N782" s="59"/>
      <c r="O782" s="59"/>
      <c r="P782" s="59"/>
      <c r="Q782" s="59"/>
      <c r="R782" s="59"/>
      <c r="S782" s="59"/>
      <c r="T782" s="59"/>
      <c r="U782" s="59"/>
      <c r="V782" s="60"/>
      <c r="W782" s="60"/>
      <c r="X782" s="59"/>
      <c r="Y782" s="60"/>
      <c r="Z782" s="60"/>
      <c r="AA782" s="60"/>
      <c r="AB782" s="60"/>
      <c r="AC782" s="60"/>
      <c r="AD782" s="60"/>
      <c r="AE782" s="60"/>
      <c r="AF782" s="60"/>
      <c r="AG782" s="60"/>
      <c r="AH782" s="60"/>
      <c r="AI782" s="60"/>
      <c r="AJ782" s="60"/>
      <c r="AK782" s="60"/>
      <c r="AL782" s="60"/>
      <c r="AM782" s="44"/>
      <c r="AN782" s="44"/>
    </row>
    <row r="783" spans="14:40" x14ac:dyDescent="0.25">
      <c r="N783" s="59"/>
      <c r="O783" s="59"/>
      <c r="P783" s="59"/>
      <c r="Q783" s="59"/>
      <c r="R783" s="59"/>
      <c r="S783" s="59"/>
      <c r="T783" s="59"/>
      <c r="U783" s="59"/>
      <c r="V783" s="60"/>
      <c r="W783" s="60"/>
      <c r="X783" s="59"/>
      <c r="Y783" s="60"/>
      <c r="Z783" s="60"/>
      <c r="AA783" s="60"/>
      <c r="AB783" s="60"/>
      <c r="AC783" s="60"/>
      <c r="AD783" s="60"/>
      <c r="AE783" s="60"/>
      <c r="AF783" s="60"/>
      <c r="AG783" s="60"/>
      <c r="AH783" s="60"/>
      <c r="AI783" s="60"/>
      <c r="AJ783" s="60"/>
      <c r="AK783" s="60"/>
      <c r="AL783" s="60"/>
      <c r="AM783" s="44"/>
      <c r="AN783" s="44"/>
    </row>
    <row r="784" spans="14:40" x14ac:dyDescent="0.25">
      <c r="N784" s="59"/>
      <c r="O784" s="59"/>
      <c r="P784" s="59"/>
      <c r="Q784" s="59"/>
      <c r="R784" s="59"/>
      <c r="S784" s="59"/>
      <c r="T784" s="59"/>
      <c r="U784" s="59"/>
      <c r="V784" s="60"/>
      <c r="W784" s="60"/>
      <c r="X784" s="59"/>
      <c r="Y784" s="60"/>
      <c r="Z784" s="60"/>
      <c r="AA784" s="60"/>
      <c r="AB784" s="60"/>
      <c r="AC784" s="60"/>
      <c r="AD784" s="60"/>
      <c r="AE784" s="60"/>
      <c r="AF784" s="60"/>
      <c r="AG784" s="60"/>
      <c r="AH784" s="60"/>
      <c r="AI784" s="60"/>
      <c r="AJ784" s="60"/>
      <c r="AK784" s="60"/>
      <c r="AL784" s="60"/>
      <c r="AM784" s="44"/>
      <c r="AN784" s="44"/>
    </row>
    <row r="785" spans="14:40" x14ac:dyDescent="0.25">
      <c r="N785" s="59"/>
      <c r="O785" s="59"/>
      <c r="P785" s="59"/>
      <c r="Q785" s="59"/>
      <c r="R785" s="59"/>
      <c r="S785" s="59"/>
      <c r="T785" s="59"/>
      <c r="U785" s="59"/>
      <c r="V785" s="60"/>
      <c r="W785" s="60"/>
      <c r="X785" s="59"/>
      <c r="Y785" s="60"/>
      <c r="Z785" s="60"/>
      <c r="AA785" s="60"/>
      <c r="AB785" s="60"/>
      <c r="AC785" s="60"/>
      <c r="AD785" s="60"/>
      <c r="AE785" s="60"/>
      <c r="AF785" s="60"/>
      <c r="AG785" s="60"/>
      <c r="AH785" s="60"/>
      <c r="AI785" s="60"/>
      <c r="AJ785" s="60"/>
      <c r="AK785" s="60"/>
      <c r="AL785" s="60"/>
      <c r="AM785" s="44"/>
      <c r="AN785" s="44"/>
    </row>
    <row r="786" spans="14:40" x14ac:dyDescent="0.25">
      <c r="N786" s="59"/>
      <c r="O786" s="59"/>
      <c r="P786" s="59"/>
      <c r="Q786" s="59"/>
      <c r="R786" s="59"/>
      <c r="S786" s="59"/>
      <c r="T786" s="59"/>
      <c r="U786" s="59"/>
      <c r="V786" s="60"/>
      <c r="W786" s="60"/>
      <c r="X786" s="59"/>
      <c r="Y786" s="60"/>
      <c r="Z786" s="60"/>
      <c r="AA786" s="60"/>
      <c r="AB786" s="60"/>
      <c r="AC786" s="60"/>
      <c r="AD786" s="60"/>
      <c r="AE786" s="60"/>
      <c r="AF786" s="60"/>
      <c r="AG786" s="60"/>
      <c r="AH786" s="60"/>
      <c r="AI786" s="60"/>
      <c r="AJ786" s="60"/>
      <c r="AK786" s="60"/>
      <c r="AL786" s="60"/>
      <c r="AM786" s="44"/>
      <c r="AN786" s="44"/>
    </row>
    <row r="787" spans="14:40" x14ac:dyDescent="0.25">
      <c r="N787" s="59"/>
      <c r="O787" s="59"/>
      <c r="P787" s="59"/>
      <c r="Q787" s="59"/>
      <c r="R787" s="59"/>
      <c r="S787" s="59"/>
      <c r="T787" s="59"/>
      <c r="U787" s="59"/>
      <c r="V787" s="60"/>
      <c r="W787" s="60"/>
      <c r="X787" s="59"/>
      <c r="Y787" s="60"/>
      <c r="Z787" s="60"/>
      <c r="AA787" s="60"/>
      <c r="AB787" s="60"/>
      <c r="AC787" s="60"/>
      <c r="AD787" s="60"/>
      <c r="AE787" s="60"/>
      <c r="AF787" s="60"/>
      <c r="AG787" s="60"/>
      <c r="AH787" s="60"/>
      <c r="AI787" s="60"/>
      <c r="AJ787" s="60"/>
      <c r="AK787" s="60"/>
      <c r="AL787" s="60"/>
      <c r="AM787" s="44"/>
      <c r="AN787" s="44"/>
    </row>
    <row r="788" spans="14:40" x14ac:dyDescent="0.25">
      <c r="N788" s="59"/>
      <c r="O788" s="59"/>
      <c r="P788" s="59"/>
      <c r="Q788" s="59"/>
      <c r="R788" s="59"/>
      <c r="S788" s="59"/>
      <c r="T788" s="59"/>
      <c r="U788" s="59"/>
      <c r="V788" s="60"/>
      <c r="W788" s="60"/>
      <c r="X788" s="59"/>
      <c r="Y788" s="60"/>
      <c r="Z788" s="60"/>
      <c r="AA788" s="60"/>
      <c r="AB788" s="60"/>
      <c r="AC788" s="60"/>
      <c r="AD788" s="60"/>
      <c r="AE788" s="60"/>
      <c r="AF788" s="60"/>
      <c r="AG788" s="60"/>
      <c r="AH788" s="60"/>
      <c r="AI788" s="60"/>
      <c r="AJ788" s="60"/>
      <c r="AK788" s="60"/>
      <c r="AL788" s="60"/>
      <c r="AM788" s="44"/>
      <c r="AN788" s="44"/>
    </row>
    <row r="789" spans="14:40" x14ac:dyDescent="0.25">
      <c r="N789" s="59"/>
      <c r="O789" s="59"/>
      <c r="P789" s="59"/>
      <c r="Q789" s="59"/>
      <c r="R789" s="59"/>
      <c r="S789" s="59"/>
      <c r="T789" s="59"/>
      <c r="U789" s="59"/>
      <c r="V789" s="60"/>
      <c r="W789" s="60"/>
      <c r="X789" s="59"/>
      <c r="Y789" s="60"/>
      <c r="Z789" s="60"/>
      <c r="AA789" s="60"/>
      <c r="AB789" s="60"/>
      <c r="AC789" s="60"/>
      <c r="AD789" s="60"/>
      <c r="AE789" s="60"/>
      <c r="AF789" s="60"/>
      <c r="AG789" s="60"/>
      <c r="AH789" s="60"/>
      <c r="AI789" s="60"/>
      <c r="AJ789" s="60"/>
      <c r="AK789" s="60"/>
      <c r="AL789" s="60"/>
      <c r="AM789" s="44"/>
      <c r="AN789" s="44"/>
    </row>
    <row r="790" spans="14:40" x14ac:dyDescent="0.25">
      <c r="N790" s="59"/>
      <c r="O790" s="59"/>
      <c r="P790" s="59"/>
      <c r="Q790" s="59"/>
      <c r="R790" s="59"/>
      <c r="S790" s="59"/>
      <c r="T790" s="59"/>
      <c r="U790" s="59"/>
      <c r="V790" s="60"/>
      <c r="W790" s="60"/>
      <c r="X790" s="59"/>
      <c r="Y790" s="60"/>
      <c r="Z790" s="60"/>
      <c r="AA790" s="60"/>
      <c r="AB790" s="60"/>
      <c r="AC790" s="60"/>
      <c r="AD790" s="60"/>
      <c r="AE790" s="60"/>
      <c r="AF790" s="60"/>
      <c r="AG790" s="60"/>
      <c r="AH790" s="60"/>
      <c r="AI790" s="60"/>
      <c r="AJ790" s="60"/>
      <c r="AK790" s="60"/>
      <c r="AL790" s="60"/>
      <c r="AM790" s="44"/>
      <c r="AN790" s="44"/>
    </row>
    <row r="791" spans="14:40" x14ac:dyDescent="0.25">
      <c r="N791" s="59"/>
      <c r="O791" s="59"/>
      <c r="P791" s="59"/>
      <c r="Q791" s="59"/>
      <c r="R791" s="59"/>
      <c r="S791" s="59"/>
      <c r="T791" s="59"/>
      <c r="U791" s="59"/>
      <c r="V791" s="60"/>
      <c r="W791" s="60"/>
      <c r="X791" s="59"/>
      <c r="Y791" s="60"/>
      <c r="Z791" s="60"/>
      <c r="AA791" s="60"/>
      <c r="AB791" s="60"/>
      <c r="AC791" s="60"/>
      <c r="AD791" s="60"/>
      <c r="AE791" s="60"/>
      <c r="AF791" s="60"/>
      <c r="AG791" s="60"/>
      <c r="AH791" s="60"/>
      <c r="AI791" s="60"/>
      <c r="AJ791" s="60"/>
      <c r="AK791" s="60"/>
      <c r="AL791" s="60"/>
      <c r="AM791" s="44"/>
      <c r="AN791" s="44"/>
    </row>
    <row r="792" spans="14:40" x14ac:dyDescent="0.25">
      <c r="N792" s="59"/>
      <c r="O792" s="59"/>
      <c r="P792" s="59"/>
      <c r="Q792" s="59"/>
      <c r="R792" s="59"/>
      <c r="S792" s="59"/>
      <c r="T792" s="59"/>
      <c r="U792" s="59"/>
      <c r="V792" s="60"/>
      <c r="W792" s="60"/>
      <c r="X792" s="59"/>
      <c r="Y792" s="60"/>
      <c r="Z792" s="60"/>
      <c r="AA792" s="60"/>
      <c r="AB792" s="60"/>
      <c r="AC792" s="60"/>
      <c r="AD792" s="60"/>
      <c r="AE792" s="60"/>
      <c r="AF792" s="60"/>
      <c r="AG792" s="60"/>
      <c r="AH792" s="60"/>
      <c r="AI792" s="60"/>
      <c r="AJ792" s="60"/>
      <c r="AK792" s="60"/>
      <c r="AL792" s="60"/>
      <c r="AM792" s="44"/>
      <c r="AN792" s="44"/>
    </row>
    <row r="793" spans="14:40" x14ac:dyDescent="0.25">
      <c r="N793" s="59"/>
      <c r="O793" s="59"/>
      <c r="P793" s="59"/>
      <c r="Q793" s="59"/>
      <c r="R793" s="59"/>
      <c r="S793" s="59"/>
      <c r="T793" s="59"/>
      <c r="U793" s="59"/>
      <c r="V793" s="60"/>
      <c r="W793" s="60"/>
      <c r="X793" s="59"/>
      <c r="Y793" s="60"/>
      <c r="Z793" s="60"/>
      <c r="AA793" s="60"/>
      <c r="AB793" s="60"/>
      <c r="AC793" s="60"/>
      <c r="AD793" s="60"/>
      <c r="AE793" s="60"/>
      <c r="AF793" s="60"/>
      <c r="AG793" s="60"/>
      <c r="AH793" s="60"/>
      <c r="AI793" s="60"/>
      <c r="AJ793" s="60"/>
      <c r="AK793" s="60"/>
      <c r="AL793" s="60"/>
      <c r="AM793" s="44"/>
      <c r="AN793" s="44"/>
    </row>
    <row r="794" spans="14:40" x14ac:dyDescent="0.25">
      <c r="N794" s="59"/>
      <c r="O794" s="59"/>
      <c r="P794" s="59"/>
      <c r="Q794" s="59"/>
      <c r="R794" s="59"/>
      <c r="S794" s="59"/>
      <c r="T794" s="59"/>
      <c r="U794" s="59"/>
      <c r="V794" s="60"/>
      <c r="W794" s="60"/>
      <c r="X794" s="59"/>
      <c r="Y794" s="60"/>
      <c r="Z794" s="60"/>
      <c r="AA794" s="60"/>
      <c r="AB794" s="60"/>
      <c r="AC794" s="60"/>
      <c r="AD794" s="60"/>
      <c r="AE794" s="60"/>
      <c r="AF794" s="60"/>
      <c r="AG794" s="60"/>
      <c r="AH794" s="60"/>
      <c r="AI794" s="60"/>
      <c r="AJ794" s="60"/>
      <c r="AK794" s="60"/>
      <c r="AL794" s="60"/>
      <c r="AM794" s="44"/>
      <c r="AN794" s="44"/>
    </row>
    <row r="795" spans="14:40" x14ac:dyDescent="0.25">
      <c r="N795" s="59"/>
      <c r="O795" s="59"/>
      <c r="P795" s="59"/>
      <c r="Q795" s="59"/>
      <c r="R795" s="59"/>
      <c r="S795" s="59"/>
      <c r="T795" s="59"/>
      <c r="U795" s="59"/>
      <c r="V795" s="60"/>
      <c r="W795" s="60"/>
      <c r="X795" s="59"/>
      <c r="Y795" s="60"/>
      <c r="Z795" s="60"/>
      <c r="AA795" s="60"/>
      <c r="AB795" s="60"/>
      <c r="AC795" s="60"/>
      <c r="AD795" s="60"/>
      <c r="AE795" s="60"/>
      <c r="AF795" s="60"/>
      <c r="AG795" s="60"/>
      <c r="AH795" s="60"/>
      <c r="AI795" s="60"/>
      <c r="AJ795" s="60"/>
      <c r="AK795" s="60"/>
      <c r="AL795" s="60"/>
      <c r="AM795" s="44"/>
      <c r="AN795" s="44"/>
    </row>
    <row r="796" spans="14:40" x14ac:dyDescent="0.25">
      <c r="N796" s="59"/>
      <c r="O796" s="59"/>
      <c r="P796" s="59"/>
      <c r="Q796" s="59"/>
      <c r="R796" s="59"/>
      <c r="S796" s="59"/>
      <c r="T796" s="59"/>
      <c r="U796" s="59"/>
      <c r="V796" s="60"/>
      <c r="W796" s="60"/>
      <c r="X796" s="59"/>
      <c r="Y796" s="60"/>
      <c r="Z796" s="60"/>
      <c r="AA796" s="60"/>
      <c r="AB796" s="60"/>
      <c r="AC796" s="60"/>
      <c r="AD796" s="60"/>
      <c r="AE796" s="60"/>
      <c r="AF796" s="60"/>
      <c r="AG796" s="60"/>
      <c r="AH796" s="60"/>
      <c r="AI796" s="60"/>
      <c r="AJ796" s="60"/>
      <c r="AK796" s="60"/>
      <c r="AL796" s="60"/>
      <c r="AM796" s="44"/>
      <c r="AN796" s="44"/>
    </row>
    <row r="797" spans="14:40" x14ac:dyDescent="0.25">
      <c r="N797" s="59"/>
      <c r="O797" s="59"/>
      <c r="P797" s="59"/>
      <c r="Q797" s="59"/>
      <c r="R797" s="59"/>
      <c r="S797" s="59"/>
      <c r="T797" s="59"/>
      <c r="U797" s="59"/>
      <c r="V797" s="60"/>
      <c r="W797" s="60"/>
      <c r="X797" s="59"/>
      <c r="Y797" s="60"/>
      <c r="Z797" s="60"/>
      <c r="AA797" s="60"/>
      <c r="AB797" s="60"/>
      <c r="AC797" s="60"/>
      <c r="AD797" s="60"/>
      <c r="AE797" s="60"/>
      <c r="AF797" s="60"/>
      <c r="AG797" s="60"/>
      <c r="AH797" s="60"/>
      <c r="AI797" s="60"/>
      <c r="AJ797" s="60"/>
      <c r="AK797" s="60"/>
      <c r="AL797" s="60"/>
      <c r="AM797" s="44"/>
      <c r="AN797" s="44"/>
    </row>
    <row r="798" spans="14:40" x14ac:dyDescent="0.25">
      <c r="N798" s="59"/>
      <c r="O798" s="59"/>
      <c r="P798" s="59"/>
      <c r="Q798" s="59"/>
      <c r="R798" s="59"/>
      <c r="S798" s="59"/>
      <c r="T798" s="59"/>
      <c r="U798" s="59"/>
      <c r="V798" s="60"/>
      <c r="W798" s="60"/>
      <c r="X798" s="59"/>
      <c r="Y798" s="60"/>
      <c r="Z798" s="60"/>
      <c r="AA798" s="60"/>
      <c r="AB798" s="60"/>
      <c r="AC798" s="60"/>
      <c r="AD798" s="60"/>
      <c r="AE798" s="60"/>
      <c r="AF798" s="60"/>
      <c r="AG798" s="60"/>
      <c r="AH798" s="60"/>
      <c r="AI798" s="60"/>
      <c r="AJ798" s="60"/>
      <c r="AK798" s="60"/>
      <c r="AL798" s="60"/>
      <c r="AM798" s="44"/>
      <c r="AN798" s="44"/>
    </row>
    <row r="799" spans="14:40" x14ac:dyDescent="0.25">
      <c r="N799" s="59"/>
      <c r="O799" s="59"/>
      <c r="P799" s="59"/>
      <c r="Q799" s="59"/>
      <c r="R799" s="59"/>
      <c r="S799" s="59"/>
      <c r="T799" s="59"/>
      <c r="U799" s="59"/>
      <c r="V799" s="60"/>
      <c r="W799" s="60"/>
      <c r="X799" s="59"/>
      <c r="Y799" s="60"/>
      <c r="Z799" s="60"/>
      <c r="AA799" s="60"/>
      <c r="AB799" s="60"/>
      <c r="AC799" s="60"/>
      <c r="AD799" s="60"/>
      <c r="AE799" s="60"/>
      <c r="AF799" s="60"/>
      <c r="AG799" s="60"/>
      <c r="AH799" s="60"/>
      <c r="AI799" s="60"/>
      <c r="AJ799" s="60"/>
      <c r="AK799" s="60"/>
      <c r="AL799" s="60"/>
      <c r="AM799" s="44"/>
      <c r="AN799" s="44"/>
    </row>
    <row r="800" spans="14:40" x14ac:dyDescent="0.25">
      <c r="N800" s="59"/>
      <c r="O800" s="59"/>
      <c r="P800" s="59"/>
      <c r="Q800" s="59"/>
      <c r="R800" s="59"/>
      <c r="S800" s="59"/>
      <c r="T800" s="59"/>
      <c r="U800" s="59"/>
      <c r="V800" s="60"/>
      <c r="W800" s="60"/>
      <c r="X800" s="59"/>
      <c r="Y800" s="60"/>
      <c r="Z800" s="60"/>
      <c r="AA800" s="60"/>
      <c r="AB800" s="60"/>
      <c r="AC800" s="60"/>
      <c r="AD800" s="60"/>
      <c r="AE800" s="60"/>
      <c r="AF800" s="60"/>
      <c r="AG800" s="60"/>
      <c r="AH800" s="60"/>
      <c r="AI800" s="60"/>
      <c r="AJ800" s="60"/>
      <c r="AK800" s="60"/>
      <c r="AL800" s="60"/>
      <c r="AM800" s="44"/>
      <c r="AN800" s="44"/>
    </row>
    <row r="801" spans="14:40" x14ac:dyDescent="0.25">
      <c r="N801" s="59"/>
      <c r="O801" s="59"/>
      <c r="P801" s="59"/>
      <c r="Q801" s="59"/>
      <c r="R801" s="59"/>
      <c r="S801" s="59"/>
      <c r="T801" s="59"/>
      <c r="U801" s="59"/>
      <c r="V801" s="60"/>
      <c r="W801" s="60"/>
      <c r="X801" s="59"/>
      <c r="Y801" s="60"/>
      <c r="Z801" s="60"/>
      <c r="AA801" s="60"/>
      <c r="AB801" s="60"/>
      <c r="AC801" s="60"/>
      <c r="AD801" s="60"/>
      <c r="AE801" s="60"/>
      <c r="AF801" s="60"/>
      <c r="AG801" s="60"/>
      <c r="AH801" s="60"/>
      <c r="AI801" s="60"/>
      <c r="AJ801" s="60"/>
      <c r="AK801" s="60"/>
      <c r="AL801" s="60"/>
      <c r="AM801" s="44"/>
      <c r="AN801" s="44"/>
    </row>
    <row r="802" spans="14:40" x14ac:dyDescent="0.25">
      <c r="N802" s="59"/>
      <c r="O802" s="59"/>
      <c r="P802" s="59"/>
      <c r="Q802" s="59"/>
      <c r="R802" s="59"/>
      <c r="S802" s="59"/>
      <c r="T802" s="59"/>
      <c r="U802" s="59"/>
      <c r="V802" s="60"/>
      <c r="W802" s="60"/>
      <c r="X802" s="59"/>
      <c r="Y802" s="60"/>
      <c r="Z802" s="60"/>
      <c r="AA802" s="60"/>
      <c r="AB802" s="60"/>
      <c r="AC802" s="60"/>
      <c r="AD802" s="60"/>
      <c r="AE802" s="60"/>
      <c r="AF802" s="60"/>
      <c r="AG802" s="60"/>
      <c r="AH802" s="60"/>
      <c r="AI802" s="60"/>
      <c r="AJ802" s="60"/>
      <c r="AK802" s="60"/>
      <c r="AL802" s="60"/>
      <c r="AM802" s="44"/>
      <c r="AN802" s="44"/>
    </row>
    <row r="803" spans="14:40" x14ac:dyDescent="0.25">
      <c r="N803" s="59"/>
      <c r="O803" s="59"/>
      <c r="P803" s="59"/>
      <c r="Q803" s="59"/>
      <c r="R803" s="59"/>
      <c r="S803" s="59"/>
      <c r="T803" s="59"/>
      <c r="U803" s="59"/>
      <c r="V803" s="60"/>
      <c r="W803" s="60"/>
      <c r="X803" s="59"/>
      <c r="Y803" s="60"/>
      <c r="Z803" s="60"/>
      <c r="AA803" s="60"/>
      <c r="AB803" s="60"/>
      <c r="AC803" s="60"/>
      <c r="AD803" s="60"/>
      <c r="AE803" s="60"/>
      <c r="AF803" s="60"/>
      <c r="AG803" s="60"/>
      <c r="AH803" s="60"/>
      <c r="AI803" s="60"/>
      <c r="AJ803" s="60"/>
      <c r="AK803" s="60"/>
      <c r="AL803" s="60"/>
      <c r="AM803" s="44"/>
      <c r="AN803" s="44"/>
    </row>
    <row r="804" spans="14:40" x14ac:dyDescent="0.25">
      <c r="N804" s="59"/>
      <c r="O804" s="59"/>
      <c r="P804" s="59"/>
      <c r="Q804" s="59"/>
      <c r="R804" s="59"/>
      <c r="S804" s="59"/>
      <c r="T804" s="59"/>
      <c r="U804" s="59"/>
      <c r="V804" s="60"/>
      <c r="W804" s="60"/>
      <c r="X804" s="59"/>
      <c r="Y804" s="60"/>
      <c r="Z804" s="60"/>
      <c r="AA804" s="60"/>
      <c r="AB804" s="60"/>
      <c r="AC804" s="60"/>
      <c r="AD804" s="60"/>
      <c r="AE804" s="60"/>
      <c r="AF804" s="60"/>
      <c r="AG804" s="60"/>
      <c r="AH804" s="60"/>
      <c r="AI804" s="60"/>
      <c r="AJ804" s="60"/>
      <c r="AK804" s="60"/>
      <c r="AL804" s="60"/>
      <c r="AM804" s="44"/>
      <c r="AN804" s="44"/>
    </row>
    <row r="805" spans="14:40" x14ac:dyDescent="0.25">
      <c r="N805" s="59"/>
      <c r="O805" s="59"/>
      <c r="P805" s="59"/>
      <c r="Q805" s="59"/>
      <c r="R805" s="59"/>
      <c r="S805" s="59"/>
      <c r="T805" s="59"/>
      <c r="U805" s="59"/>
      <c r="V805" s="60"/>
      <c r="W805" s="60"/>
      <c r="X805" s="59"/>
      <c r="Y805" s="60"/>
      <c r="Z805" s="60"/>
      <c r="AA805" s="60"/>
      <c r="AB805" s="60"/>
      <c r="AC805" s="60"/>
      <c r="AD805" s="60"/>
      <c r="AE805" s="60"/>
      <c r="AF805" s="60"/>
      <c r="AG805" s="60"/>
      <c r="AH805" s="60"/>
      <c r="AI805" s="60"/>
      <c r="AJ805" s="60"/>
      <c r="AK805" s="60"/>
      <c r="AL805" s="60"/>
      <c r="AM805" s="44"/>
      <c r="AN805" s="44"/>
    </row>
    <row r="806" spans="14:40" x14ac:dyDescent="0.25">
      <c r="N806" s="59"/>
      <c r="O806" s="59"/>
      <c r="P806" s="59"/>
      <c r="Q806" s="59"/>
      <c r="R806" s="59"/>
      <c r="S806" s="59"/>
      <c r="T806" s="59"/>
      <c r="U806" s="59"/>
      <c r="V806" s="60"/>
      <c r="W806" s="60"/>
      <c r="X806" s="59"/>
      <c r="Y806" s="60"/>
      <c r="Z806" s="60"/>
      <c r="AA806" s="60"/>
      <c r="AB806" s="60"/>
      <c r="AC806" s="60"/>
      <c r="AD806" s="60"/>
      <c r="AE806" s="60"/>
      <c r="AF806" s="60"/>
      <c r="AG806" s="60"/>
      <c r="AH806" s="60"/>
      <c r="AI806" s="60"/>
      <c r="AJ806" s="60"/>
      <c r="AK806" s="60"/>
      <c r="AL806" s="60"/>
      <c r="AM806" s="44"/>
      <c r="AN806" s="44"/>
    </row>
    <row r="807" spans="14:40" x14ac:dyDescent="0.25">
      <c r="N807" s="59"/>
      <c r="O807" s="59"/>
      <c r="P807" s="59"/>
      <c r="Q807" s="59"/>
      <c r="R807" s="59"/>
      <c r="S807" s="59"/>
      <c r="T807" s="59"/>
      <c r="U807" s="59"/>
      <c r="V807" s="60"/>
      <c r="W807" s="60"/>
      <c r="X807" s="59"/>
      <c r="Y807" s="60"/>
      <c r="Z807" s="60"/>
      <c r="AA807" s="60"/>
      <c r="AB807" s="60"/>
      <c r="AC807" s="60"/>
      <c r="AD807" s="60"/>
      <c r="AE807" s="60"/>
      <c r="AF807" s="60"/>
      <c r="AG807" s="60"/>
      <c r="AH807" s="60"/>
      <c r="AI807" s="60"/>
      <c r="AJ807" s="60"/>
      <c r="AK807" s="60"/>
      <c r="AL807" s="60"/>
      <c r="AM807" s="44"/>
      <c r="AN807" s="44"/>
    </row>
    <row r="808" spans="14:40" x14ac:dyDescent="0.25">
      <c r="N808" s="59"/>
      <c r="O808" s="59"/>
      <c r="P808" s="59"/>
      <c r="Q808" s="59"/>
      <c r="R808" s="59"/>
      <c r="S808" s="59"/>
      <c r="T808" s="59"/>
      <c r="U808" s="59"/>
      <c r="V808" s="60"/>
      <c r="W808" s="60"/>
      <c r="X808" s="59"/>
      <c r="Y808" s="60"/>
      <c r="Z808" s="60"/>
      <c r="AA808" s="60"/>
      <c r="AB808" s="60"/>
      <c r="AC808" s="60"/>
      <c r="AD808" s="60"/>
      <c r="AE808" s="60"/>
      <c r="AF808" s="60"/>
      <c r="AG808" s="60"/>
      <c r="AH808" s="60"/>
      <c r="AI808" s="60"/>
      <c r="AJ808" s="60"/>
      <c r="AK808" s="60"/>
      <c r="AL808" s="60"/>
      <c r="AM808" s="44"/>
      <c r="AN808" s="44"/>
    </row>
    <row r="809" spans="14:40" x14ac:dyDescent="0.25">
      <c r="N809" s="59"/>
      <c r="O809" s="59"/>
      <c r="P809" s="59"/>
      <c r="Q809" s="59"/>
      <c r="R809" s="59"/>
      <c r="S809" s="59"/>
      <c r="T809" s="59"/>
      <c r="U809" s="59"/>
      <c r="V809" s="60"/>
      <c r="W809" s="60"/>
      <c r="X809" s="59"/>
      <c r="Y809" s="60"/>
      <c r="Z809" s="60"/>
      <c r="AA809" s="60"/>
      <c r="AB809" s="60"/>
      <c r="AC809" s="60"/>
      <c r="AD809" s="60"/>
      <c r="AE809" s="60"/>
      <c r="AF809" s="60"/>
      <c r="AG809" s="60"/>
      <c r="AH809" s="60"/>
      <c r="AI809" s="60"/>
      <c r="AJ809" s="60"/>
      <c r="AK809" s="60"/>
      <c r="AL809" s="60"/>
      <c r="AM809" s="44"/>
      <c r="AN809" s="44"/>
    </row>
    <row r="810" spans="14:40" x14ac:dyDescent="0.25">
      <c r="N810" s="59"/>
      <c r="O810" s="59"/>
      <c r="P810" s="59"/>
      <c r="Q810" s="59"/>
      <c r="R810" s="59"/>
      <c r="S810" s="59"/>
      <c r="T810" s="59"/>
      <c r="U810" s="59"/>
      <c r="V810" s="60"/>
      <c r="W810" s="60"/>
      <c r="X810" s="59"/>
      <c r="Y810" s="60"/>
      <c r="Z810" s="60"/>
      <c r="AA810" s="60"/>
      <c r="AB810" s="60"/>
      <c r="AC810" s="60"/>
      <c r="AD810" s="60"/>
      <c r="AE810" s="60"/>
      <c r="AF810" s="60"/>
      <c r="AG810" s="60"/>
      <c r="AH810" s="60"/>
      <c r="AI810" s="60"/>
      <c r="AJ810" s="60"/>
      <c r="AK810" s="60"/>
      <c r="AL810" s="60"/>
      <c r="AM810" s="44"/>
      <c r="AN810" s="44"/>
    </row>
    <row r="811" spans="14:40" x14ac:dyDescent="0.25">
      <c r="N811" s="59"/>
      <c r="O811" s="59"/>
      <c r="P811" s="59"/>
      <c r="Q811" s="59"/>
      <c r="R811" s="59"/>
      <c r="S811" s="59"/>
      <c r="T811" s="59"/>
      <c r="U811" s="59"/>
      <c r="V811" s="60"/>
      <c r="W811" s="60"/>
      <c r="X811" s="59"/>
      <c r="Y811" s="60"/>
      <c r="Z811" s="60"/>
      <c r="AA811" s="60"/>
      <c r="AB811" s="60"/>
      <c r="AC811" s="60"/>
      <c r="AD811" s="60"/>
      <c r="AE811" s="60"/>
      <c r="AF811" s="60"/>
      <c r="AG811" s="60"/>
      <c r="AH811" s="60"/>
      <c r="AI811" s="60"/>
      <c r="AJ811" s="60"/>
      <c r="AK811" s="60"/>
      <c r="AL811" s="60"/>
      <c r="AM811" s="44"/>
      <c r="AN811" s="44"/>
    </row>
    <row r="812" spans="14:40" x14ac:dyDescent="0.25">
      <c r="N812" s="59"/>
      <c r="O812" s="59"/>
      <c r="P812" s="59"/>
      <c r="Q812" s="59"/>
      <c r="R812" s="59"/>
      <c r="S812" s="59"/>
      <c r="T812" s="59"/>
      <c r="U812" s="59"/>
      <c r="V812" s="60"/>
      <c r="W812" s="60"/>
      <c r="X812" s="59"/>
      <c r="Y812" s="60"/>
      <c r="Z812" s="60"/>
      <c r="AA812" s="60"/>
      <c r="AB812" s="60"/>
      <c r="AC812" s="60"/>
      <c r="AD812" s="60"/>
      <c r="AE812" s="60"/>
      <c r="AF812" s="60"/>
      <c r="AG812" s="60"/>
      <c r="AH812" s="60"/>
      <c r="AI812" s="60"/>
      <c r="AJ812" s="60"/>
      <c r="AK812" s="60"/>
      <c r="AL812" s="60"/>
      <c r="AM812" s="44"/>
      <c r="AN812" s="44"/>
    </row>
    <row r="813" spans="14:40" x14ac:dyDescent="0.25">
      <c r="N813" s="59"/>
      <c r="O813" s="59"/>
      <c r="P813" s="59"/>
      <c r="Q813" s="59"/>
      <c r="R813" s="59"/>
      <c r="S813" s="59"/>
      <c r="T813" s="59"/>
      <c r="U813" s="59"/>
      <c r="V813" s="60"/>
      <c r="W813" s="60"/>
      <c r="X813" s="59"/>
      <c r="Y813" s="60"/>
      <c r="Z813" s="60"/>
      <c r="AA813" s="60"/>
      <c r="AB813" s="60"/>
      <c r="AC813" s="60"/>
      <c r="AD813" s="60"/>
      <c r="AE813" s="60"/>
      <c r="AF813" s="60"/>
      <c r="AG813" s="60"/>
      <c r="AH813" s="60"/>
      <c r="AI813" s="60"/>
      <c r="AJ813" s="60"/>
      <c r="AK813" s="60"/>
      <c r="AL813" s="60"/>
      <c r="AM813" s="44"/>
      <c r="AN813" s="44"/>
    </row>
    <row r="814" spans="14:40" x14ac:dyDescent="0.25">
      <c r="N814" s="59"/>
      <c r="O814" s="59"/>
      <c r="P814" s="59"/>
      <c r="Q814" s="59"/>
      <c r="R814" s="59"/>
      <c r="S814" s="59"/>
      <c r="T814" s="59"/>
      <c r="U814" s="59"/>
      <c r="V814" s="60"/>
      <c r="W814" s="60"/>
      <c r="X814" s="59"/>
      <c r="Y814" s="60"/>
      <c r="Z814" s="60"/>
      <c r="AA814" s="60"/>
      <c r="AB814" s="60"/>
      <c r="AC814" s="60"/>
      <c r="AD814" s="60"/>
      <c r="AE814" s="60"/>
      <c r="AF814" s="60"/>
      <c r="AG814" s="60"/>
      <c r="AH814" s="60"/>
      <c r="AI814" s="60"/>
      <c r="AJ814" s="60"/>
      <c r="AK814" s="60"/>
      <c r="AL814" s="60"/>
      <c r="AM814" s="44"/>
      <c r="AN814" s="44"/>
    </row>
    <row r="815" spans="14:40" x14ac:dyDescent="0.25">
      <c r="N815" s="59"/>
      <c r="O815" s="59"/>
      <c r="P815" s="59"/>
      <c r="Q815" s="59"/>
      <c r="R815" s="59"/>
      <c r="S815" s="59"/>
      <c r="T815" s="59"/>
      <c r="U815" s="59"/>
      <c r="V815" s="60"/>
      <c r="W815" s="60"/>
      <c r="X815" s="59"/>
      <c r="Y815" s="60"/>
      <c r="Z815" s="60"/>
      <c r="AA815" s="60"/>
      <c r="AB815" s="60"/>
      <c r="AC815" s="60"/>
      <c r="AD815" s="60"/>
      <c r="AE815" s="60"/>
      <c r="AF815" s="60"/>
      <c r="AG815" s="60"/>
      <c r="AH815" s="60"/>
      <c r="AI815" s="60"/>
      <c r="AJ815" s="60"/>
      <c r="AK815" s="60"/>
      <c r="AL815" s="60"/>
      <c r="AM815" s="44"/>
      <c r="AN815" s="44"/>
    </row>
    <row r="816" spans="14:40" x14ac:dyDescent="0.25">
      <c r="N816" s="59"/>
      <c r="O816" s="59"/>
      <c r="P816" s="59"/>
      <c r="Q816" s="59"/>
      <c r="R816" s="59"/>
      <c r="S816" s="59"/>
      <c r="T816" s="59"/>
      <c r="U816" s="59"/>
      <c r="V816" s="60"/>
      <c r="W816" s="60"/>
      <c r="X816" s="59"/>
      <c r="Y816" s="60"/>
      <c r="Z816" s="60"/>
      <c r="AA816" s="60"/>
      <c r="AB816" s="60"/>
      <c r="AC816" s="60"/>
      <c r="AD816" s="60"/>
      <c r="AE816" s="60"/>
      <c r="AF816" s="60"/>
      <c r="AG816" s="60"/>
      <c r="AH816" s="60"/>
      <c r="AI816" s="60"/>
      <c r="AJ816" s="60"/>
      <c r="AK816" s="60"/>
      <c r="AL816" s="60"/>
      <c r="AM816" s="44"/>
      <c r="AN816" s="44"/>
    </row>
    <row r="817" spans="14:40" x14ac:dyDescent="0.25">
      <c r="N817" s="59"/>
      <c r="O817" s="59"/>
      <c r="P817" s="59"/>
      <c r="Q817" s="59"/>
      <c r="R817" s="59"/>
      <c r="S817" s="59"/>
      <c r="T817" s="59"/>
      <c r="U817" s="59"/>
      <c r="V817" s="60"/>
      <c r="W817" s="60"/>
      <c r="X817" s="59"/>
      <c r="Y817" s="60"/>
      <c r="Z817" s="60"/>
      <c r="AA817" s="60"/>
      <c r="AB817" s="60"/>
      <c r="AC817" s="60"/>
      <c r="AD817" s="60"/>
      <c r="AE817" s="60"/>
      <c r="AF817" s="60"/>
      <c r="AG817" s="60"/>
      <c r="AH817" s="60"/>
      <c r="AI817" s="60"/>
      <c r="AJ817" s="60"/>
      <c r="AK817" s="60"/>
      <c r="AL817" s="60"/>
      <c r="AM817" s="44"/>
      <c r="AN817" s="44"/>
    </row>
    <row r="818" spans="14:40" x14ac:dyDescent="0.25">
      <c r="N818" s="59"/>
      <c r="O818" s="59"/>
      <c r="P818" s="59"/>
      <c r="Q818" s="59"/>
      <c r="R818" s="59"/>
      <c r="S818" s="59"/>
      <c r="T818" s="59"/>
      <c r="U818" s="59"/>
      <c r="V818" s="60"/>
      <c r="W818" s="60"/>
      <c r="X818" s="59"/>
      <c r="Y818" s="60"/>
      <c r="Z818" s="60"/>
      <c r="AA818" s="60"/>
      <c r="AB818" s="60"/>
      <c r="AC818" s="60"/>
      <c r="AD818" s="60"/>
      <c r="AE818" s="60"/>
      <c r="AF818" s="60"/>
      <c r="AG818" s="60"/>
      <c r="AH818" s="60"/>
      <c r="AI818" s="60"/>
      <c r="AJ818" s="60"/>
      <c r="AK818" s="60"/>
      <c r="AL818" s="60"/>
      <c r="AM818" s="44"/>
      <c r="AN818" s="44"/>
    </row>
    <row r="819" spans="14:40" x14ac:dyDescent="0.25">
      <c r="N819" s="59"/>
      <c r="O819" s="59"/>
      <c r="P819" s="59"/>
      <c r="Q819" s="59"/>
      <c r="R819" s="59"/>
      <c r="S819" s="59"/>
      <c r="T819" s="59"/>
      <c r="U819" s="59"/>
      <c r="V819" s="60"/>
      <c r="W819" s="60"/>
      <c r="X819" s="59"/>
      <c r="Y819" s="60"/>
      <c r="Z819" s="60"/>
      <c r="AA819" s="60"/>
      <c r="AB819" s="60"/>
      <c r="AC819" s="60"/>
      <c r="AD819" s="60"/>
      <c r="AE819" s="60"/>
      <c r="AF819" s="60"/>
      <c r="AG819" s="60"/>
      <c r="AH819" s="60"/>
      <c r="AI819" s="60"/>
      <c r="AJ819" s="60"/>
      <c r="AK819" s="60"/>
      <c r="AL819" s="60"/>
      <c r="AM819" s="44"/>
      <c r="AN819" s="44"/>
    </row>
    <row r="820" spans="14:40" x14ac:dyDescent="0.25">
      <c r="N820" s="59"/>
      <c r="O820" s="59"/>
      <c r="P820" s="59"/>
      <c r="Q820" s="59"/>
      <c r="R820" s="59"/>
      <c r="S820" s="59"/>
      <c r="T820" s="59"/>
      <c r="U820" s="59"/>
      <c r="V820" s="60"/>
      <c r="W820" s="60"/>
      <c r="X820" s="59"/>
      <c r="Y820" s="60"/>
      <c r="Z820" s="60"/>
      <c r="AA820" s="60"/>
      <c r="AB820" s="60"/>
      <c r="AC820" s="60"/>
      <c r="AD820" s="60"/>
      <c r="AE820" s="60"/>
      <c r="AF820" s="60"/>
      <c r="AG820" s="60"/>
      <c r="AH820" s="60"/>
      <c r="AI820" s="60"/>
      <c r="AJ820" s="60"/>
      <c r="AK820" s="60"/>
      <c r="AL820" s="60"/>
      <c r="AM820" s="44"/>
      <c r="AN820" s="44"/>
    </row>
    <row r="821" spans="14:40" x14ac:dyDescent="0.25">
      <c r="N821" s="59"/>
      <c r="O821" s="59"/>
      <c r="P821" s="59"/>
      <c r="Q821" s="59"/>
      <c r="R821" s="59"/>
      <c r="S821" s="59"/>
      <c r="T821" s="59"/>
      <c r="U821" s="59"/>
      <c r="V821" s="60"/>
      <c r="W821" s="60"/>
      <c r="X821" s="59"/>
      <c r="Y821" s="60"/>
      <c r="Z821" s="60"/>
      <c r="AA821" s="60"/>
      <c r="AB821" s="60"/>
      <c r="AC821" s="60"/>
      <c r="AD821" s="60"/>
      <c r="AE821" s="60"/>
      <c r="AF821" s="60"/>
      <c r="AG821" s="60"/>
      <c r="AH821" s="60"/>
      <c r="AI821" s="60"/>
      <c r="AJ821" s="60"/>
      <c r="AK821" s="60"/>
      <c r="AL821" s="60"/>
      <c r="AM821" s="44"/>
      <c r="AN821" s="44"/>
    </row>
    <row r="822" spans="14:40" x14ac:dyDescent="0.25">
      <c r="N822" s="59"/>
      <c r="O822" s="59"/>
      <c r="P822" s="59"/>
      <c r="Q822" s="59"/>
      <c r="R822" s="59"/>
      <c r="S822" s="59"/>
      <c r="T822" s="59"/>
      <c r="U822" s="59"/>
      <c r="V822" s="60"/>
      <c r="W822" s="60"/>
      <c r="X822" s="59"/>
      <c r="Y822" s="60"/>
      <c r="Z822" s="60"/>
      <c r="AA822" s="60"/>
      <c r="AB822" s="60"/>
      <c r="AC822" s="60"/>
      <c r="AD822" s="60"/>
      <c r="AE822" s="60"/>
      <c r="AF822" s="60"/>
      <c r="AG822" s="60"/>
      <c r="AH822" s="60"/>
      <c r="AI822" s="60"/>
      <c r="AJ822" s="60"/>
      <c r="AK822" s="60"/>
      <c r="AL822" s="60"/>
      <c r="AM822" s="44"/>
      <c r="AN822" s="44"/>
    </row>
    <row r="823" spans="14:40" x14ac:dyDescent="0.25">
      <c r="N823" s="59"/>
      <c r="O823" s="59"/>
      <c r="P823" s="59"/>
      <c r="Q823" s="59"/>
      <c r="R823" s="59"/>
      <c r="S823" s="59"/>
      <c r="T823" s="59"/>
      <c r="U823" s="59"/>
      <c r="V823" s="60"/>
      <c r="W823" s="60"/>
      <c r="X823" s="59"/>
      <c r="Y823" s="60"/>
      <c r="Z823" s="60"/>
      <c r="AA823" s="60"/>
      <c r="AB823" s="60"/>
      <c r="AC823" s="60"/>
      <c r="AD823" s="60"/>
      <c r="AE823" s="60"/>
      <c r="AF823" s="60"/>
      <c r="AG823" s="60"/>
      <c r="AH823" s="60"/>
      <c r="AI823" s="60"/>
      <c r="AJ823" s="60"/>
      <c r="AK823" s="60"/>
      <c r="AL823" s="60"/>
      <c r="AM823" s="44"/>
      <c r="AN823" s="44"/>
    </row>
    <row r="824" spans="14:40" x14ac:dyDescent="0.25">
      <c r="N824" s="59"/>
      <c r="O824" s="59"/>
      <c r="P824" s="59"/>
      <c r="Q824" s="59"/>
      <c r="R824" s="59"/>
      <c r="S824" s="59"/>
      <c r="T824" s="59"/>
      <c r="U824" s="59"/>
      <c r="V824" s="60"/>
      <c r="W824" s="60"/>
      <c r="X824" s="59"/>
      <c r="Y824" s="60"/>
      <c r="Z824" s="60"/>
      <c r="AA824" s="60"/>
      <c r="AB824" s="60"/>
      <c r="AC824" s="60"/>
      <c r="AD824" s="60"/>
      <c r="AE824" s="60"/>
      <c r="AF824" s="60"/>
      <c r="AG824" s="60"/>
      <c r="AH824" s="60"/>
      <c r="AI824" s="60"/>
      <c r="AJ824" s="60"/>
      <c r="AK824" s="60"/>
      <c r="AL824" s="60"/>
      <c r="AM824" s="44"/>
      <c r="AN824" s="44"/>
    </row>
    <row r="825" spans="14:40" x14ac:dyDescent="0.25">
      <c r="N825" s="59"/>
      <c r="O825" s="59"/>
      <c r="P825" s="59"/>
      <c r="Q825" s="59"/>
      <c r="R825" s="59"/>
      <c r="S825" s="59"/>
      <c r="T825" s="59"/>
      <c r="U825" s="59"/>
      <c r="V825" s="60"/>
      <c r="W825" s="60"/>
      <c r="X825" s="59"/>
      <c r="Y825" s="60"/>
      <c r="Z825" s="60"/>
      <c r="AA825" s="60"/>
      <c r="AB825" s="60"/>
      <c r="AC825" s="60"/>
      <c r="AD825" s="60"/>
      <c r="AE825" s="60"/>
      <c r="AF825" s="60"/>
      <c r="AG825" s="60"/>
      <c r="AH825" s="60"/>
      <c r="AI825" s="60"/>
      <c r="AJ825" s="60"/>
      <c r="AK825" s="60"/>
      <c r="AL825" s="60"/>
      <c r="AM825" s="44"/>
      <c r="AN825" s="44"/>
    </row>
    <row r="826" spans="14:40" x14ac:dyDescent="0.25">
      <c r="N826" s="59"/>
      <c r="O826" s="59"/>
      <c r="P826" s="59"/>
      <c r="Q826" s="59"/>
      <c r="R826" s="59"/>
      <c r="S826" s="59"/>
      <c r="T826" s="59"/>
      <c r="U826" s="59"/>
      <c r="V826" s="60"/>
      <c r="W826" s="60"/>
      <c r="X826" s="59"/>
      <c r="Y826" s="60"/>
      <c r="Z826" s="60"/>
      <c r="AA826" s="60"/>
      <c r="AB826" s="60"/>
      <c r="AC826" s="60"/>
      <c r="AD826" s="60"/>
      <c r="AE826" s="60"/>
      <c r="AF826" s="60"/>
      <c r="AG826" s="60"/>
      <c r="AH826" s="60"/>
      <c r="AI826" s="60"/>
      <c r="AJ826" s="60"/>
      <c r="AK826" s="60"/>
      <c r="AL826" s="60"/>
      <c r="AM826" s="44"/>
      <c r="AN826" s="44"/>
    </row>
    <row r="827" spans="14:40" x14ac:dyDescent="0.25">
      <c r="N827" s="59"/>
      <c r="O827" s="59"/>
      <c r="P827" s="59"/>
      <c r="Q827" s="59"/>
      <c r="R827" s="59"/>
      <c r="S827" s="59"/>
      <c r="T827" s="59"/>
      <c r="U827" s="59"/>
      <c r="V827" s="60"/>
      <c r="W827" s="60"/>
      <c r="X827" s="59"/>
      <c r="Y827" s="60"/>
      <c r="Z827" s="60"/>
      <c r="AA827" s="60"/>
      <c r="AB827" s="60"/>
      <c r="AC827" s="60"/>
      <c r="AD827" s="60"/>
      <c r="AE827" s="60"/>
      <c r="AF827" s="60"/>
      <c r="AG827" s="60"/>
      <c r="AH827" s="60"/>
      <c r="AI827" s="60"/>
      <c r="AJ827" s="60"/>
      <c r="AK827" s="60"/>
      <c r="AL827" s="60"/>
      <c r="AM827" s="44"/>
      <c r="AN827" s="44"/>
    </row>
    <row r="828" spans="14:40" x14ac:dyDescent="0.25">
      <c r="N828" s="59"/>
      <c r="O828" s="59"/>
      <c r="P828" s="59"/>
      <c r="Q828" s="59"/>
      <c r="R828" s="59"/>
      <c r="S828" s="59"/>
      <c r="T828" s="59"/>
      <c r="U828" s="59"/>
      <c r="V828" s="60"/>
      <c r="W828" s="60"/>
      <c r="X828" s="59"/>
      <c r="Y828" s="60"/>
      <c r="Z828" s="60"/>
      <c r="AA828" s="60"/>
      <c r="AB828" s="60"/>
      <c r="AC828" s="60"/>
      <c r="AD828" s="60"/>
      <c r="AE828" s="60"/>
      <c r="AF828" s="60"/>
      <c r="AG828" s="60"/>
      <c r="AH828" s="60"/>
      <c r="AI828" s="60"/>
      <c r="AJ828" s="60"/>
      <c r="AK828" s="60"/>
      <c r="AL828" s="60"/>
      <c r="AM828" s="44"/>
      <c r="AN828" s="44"/>
    </row>
    <row r="829" spans="14:40" x14ac:dyDescent="0.25">
      <c r="N829" s="59"/>
      <c r="O829" s="59"/>
      <c r="P829" s="59"/>
      <c r="Q829" s="59"/>
      <c r="R829" s="59"/>
      <c r="S829" s="59"/>
      <c r="T829" s="59"/>
      <c r="U829" s="59"/>
      <c r="V829" s="60"/>
      <c r="W829" s="60"/>
      <c r="X829" s="59"/>
      <c r="Y829" s="60"/>
      <c r="Z829" s="60"/>
      <c r="AA829" s="60"/>
      <c r="AB829" s="60"/>
      <c r="AC829" s="60"/>
      <c r="AD829" s="60"/>
      <c r="AE829" s="60"/>
      <c r="AF829" s="60"/>
      <c r="AG829" s="60"/>
      <c r="AH829" s="60"/>
      <c r="AI829" s="60"/>
      <c r="AJ829" s="60"/>
      <c r="AK829" s="60"/>
      <c r="AL829" s="60"/>
      <c r="AM829" s="44"/>
      <c r="AN829" s="44"/>
    </row>
    <row r="830" spans="14:40" x14ac:dyDescent="0.25">
      <c r="N830" s="59"/>
      <c r="O830" s="59"/>
      <c r="P830" s="59"/>
      <c r="Q830" s="59"/>
      <c r="R830" s="59"/>
      <c r="S830" s="59"/>
      <c r="T830" s="59"/>
      <c r="U830" s="59"/>
      <c r="V830" s="60"/>
      <c r="W830" s="60"/>
      <c r="X830" s="59"/>
      <c r="Y830" s="60"/>
      <c r="Z830" s="60"/>
      <c r="AA830" s="60"/>
      <c r="AB830" s="60"/>
      <c r="AC830" s="60"/>
      <c r="AD830" s="60"/>
      <c r="AE830" s="60"/>
      <c r="AF830" s="60"/>
      <c r="AG830" s="60"/>
      <c r="AH830" s="60"/>
      <c r="AI830" s="60"/>
      <c r="AJ830" s="60"/>
      <c r="AK830" s="60"/>
      <c r="AL830" s="60"/>
      <c r="AM830" s="44"/>
      <c r="AN830" s="44"/>
    </row>
    <row r="831" spans="14:40" x14ac:dyDescent="0.25">
      <c r="N831" s="59"/>
      <c r="O831" s="59"/>
      <c r="P831" s="59"/>
      <c r="Q831" s="59"/>
      <c r="R831" s="59"/>
      <c r="S831" s="59"/>
      <c r="T831" s="59"/>
      <c r="U831" s="59"/>
      <c r="V831" s="60"/>
      <c r="W831" s="60"/>
      <c r="X831" s="59"/>
      <c r="Y831" s="60"/>
      <c r="Z831" s="60"/>
      <c r="AA831" s="60"/>
      <c r="AB831" s="60"/>
      <c r="AC831" s="60"/>
      <c r="AD831" s="60"/>
      <c r="AE831" s="60"/>
      <c r="AF831" s="60"/>
      <c r="AG831" s="60"/>
      <c r="AH831" s="60"/>
      <c r="AI831" s="60"/>
      <c r="AJ831" s="60"/>
      <c r="AK831" s="60"/>
      <c r="AL831" s="60"/>
      <c r="AM831" s="44"/>
      <c r="AN831" s="44"/>
    </row>
    <row r="832" spans="14:40" x14ac:dyDescent="0.25">
      <c r="N832" s="59"/>
      <c r="O832" s="59"/>
      <c r="P832" s="59"/>
      <c r="Q832" s="59"/>
      <c r="R832" s="59"/>
      <c r="S832" s="59"/>
      <c r="T832" s="59"/>
      <c r="U832" s="59"/>
      <c r="V832" s="60"/>
      <c r="W832" s="60"/>
      <c r="X832" s="59"/>
      <c r="Y832" s="60"/>
      <c r="Z832" s="60"/>
      <c r="AA832" s="60"/>
      <c r="AB832" s="60"/>
      <c r="AC832" s="60"/>
      <c r="AD832" s="60"/>
      <c r="AE832" s="60"/>
      <c r="AF832" s="60"/>
      <c r="AG832" s="60"/>
      <c r="AH832" s="60"/>
      <c r="AI832" s="60"/>
      <c r="AJ832" s="60"/>
      <c r="AK832" s="60"/>
      <c r="AL832" s="60"/>
      <c r="AM832" s="44"/>
      <c r="AN832" s="44"/>
    </row>
    <row r="833" spans="14:40" x14ac:dyDescent="0.25">
      <c r="N833" s="59"/>
      <c r="O833" s="59"/>
      <c r="P833" s="59"/>
      <c r="Q833" s="59"/>
      <c r="R833" s="59"/>
      <c r="S833" s="59"/>
      <c r="T833" s="59"/>
      <c r="U833" s="59"/>
      <c r="V833" s="60"/>
      <c r="W833" s="60"/>
      <c r="X833" s="59"/>
      <c r="Y833" s="60"/>
      <c r="Z833" s="60"/>
      <c r="AA833" s="60"/>
      <c r="AB833" s="60"/>
      <c r="AC833" s="60"/>
      <c r="AD833" s="60"/>
      <c r="AE833" s="60"/>
      <c r="AF833" s="60"/>
      <c r="AG833" s="60"/>
      <c r="AH833" s="60"/>
      <c r="AI833" s="60"/>
      <c r="AJ833" s="60"/>
      <c r="AK833" s="60"/>
      <c r="AL833" s="60"/>
      <c r="AM833" s="44"/>
      <c r="AN833" s="44"/>
    </row>
    <row r="834" spans="14:40" x14ac:dyDescent="0.25">
      <c r="N834" s="59"/>
      <c r="O834" s="59"/>
      <c r="P834" s="59"/>
      <c r="Q834" s="59"/>
      <c r="R834" s="59"/>
      <c r="S834" s="59"/>
      <c r="T834" s="59"/>
      <c r="U834" s="59"/>
      <c r="V834" s="60"/>
      <c r="W834" s="60"/>
      <c r="X834" s="59"/>
      <c r="Y834" s="60"/>
      <c r="Z834" s="60"/>
      <c r="AA834" s="60"/>
      <c r="AB834" s="60"/>
      <c r="AC834" s="60"/>
      <c r="AD834" s="60"/>
      <c r="AE834" s="60"/>
      <c r="AF834" s="60"/>
      <c r="AG834" s="60"/>
      <c r="AH834" s="60"/>
      <c r="AI834" s="60"/>
      <c r="AJ834" s="60"/>
      <c r="AK834" s="60"/>
      <c r="AL834" s="60"/>
      <c r="AM834" s="44"/>
      <c r="AN834" s="44"/>
    </row>
    <row r="835" spans="14:40" x14ac:dyDescent="0.25">
      <c r="N835" s="59"/>
      <c r="O835" s="59"/>
      <c r="P835" s="59"/>
      <c r="Q835" s="59"/>
      <c r="R835" s="59"/>
      <c r="S835" s="59"/>
      <c r="T835" s="59"/>
      <c r="U835" s="59"/>
      <c r="V835" s="60"/>
      <c r="W835" s="60"/>
      <c r="X835" s="59"/>
      <c r="Y835" s="60"/>
      <c r="Z835" s="60"/>
      <c r="AA835" s="60"/>
      <c r="AB835" s="60"/>
      <c r="AC835" s="60"/>
      <c r="AD835" s="60"/>
      <c r="AE835" s="60"/>
      <c r="AF835" s="60"/>
      <c r="AG835" s="60"/>
      <c r="AH835" s="60"/>
      <c r="AI835" s="60"/>
      <c r="AJ835" s="60"/>
      <c r="AK835" s="60"/>
      <c r="AL835" s="60"/>
      <c r="AM835" s="44"/>
      <c r="AN835" s="44"/>
    </row>
    <row r="836" spans="14:40" x14ac:dyDescent="0.25">
      <c r="N836" s="59"/>
      <c r="O836" s="59"/>
      <c r="P836" s="59"/>
      <c r="Q836" s="59"/>
      <c r="R836" s="59"/>
      <c r="S836" s="59"/>
      <c r="T836" s="59"/>
      <c r="U836" s="59"/>
      <c r="V836" s="60"/>
      <c r="W836" s="60"/>
      <c r="X836" s="59"/>
      <c r="Y836" s="60"/>
      <c r="Z836" s="60"/>
      <c r="AA836" s="60"/>
      <c r="AB836" s="60"/>
      <c r="AC836" s="60"/>
      <c r="AD836" s="60"/>
      <c r="AE836" s="60"/>
      <c r="AF836" s="60"/>
      <c r="AG836" s="60"/>
      <c r="AH836" s="60"/>
      <c r="AI836" s="60"/>
      <c r="AJ836" s="60"/>
      <c r="AK836" s="60"/>
      <c r="AL836" s="60"/>
      <c r="AM836" s="44"/>
      <c r="AN836" s="44"/>
    </row>
    <row r="837" spans="14:40" x14ac:dyDescent="0.25">
      <c r="N837" s="59"/>
      <c r="O837" s="59"/>
      <c r="P837" s="59"/>
      <c r="Q837" s="59"/>
      <c r="R837" s="59"/>
      <c r="S837" s="59"/>
      <c r="T837" s="59"/>
      <c r="U837" s="59"/>
      <c r="V837" s="60"/>
      <c r="W837" s="60"/>
      <c r="X837" s="59"/>
      <c r="Y837" s="60"/>
      <c r="Z837" s="60"/>
      <c r="AA837" s="60"/>
      <c r="AB837" s="60"/>
      <c r="AC837" s="60"/>
      <c r="AD837" s="60"/>
      <c r="AE837" s="60"/>
      <c r="AF837" s="60"/>
      <c r="AG837" s="60"/>
      <c r="AH837" s="60"/>
      <c r="AI837" s="60"/>
      <c r="AJ837" s="60"/>
      <c r="AK837" s="60"/>
      <c r="AL837" s="60"/>
      <c r="AM837" s="44"/>
      <c r="AN837" s="44"/>
    </row>
    <row r="838" spans="14:40" x14ac:dyDescent="0.25">
      <c r="N838" s="59"/>
      <c r="O838" s="59"/>
      <c r="P838" s="59"/>
      <c r="Q838" s="59"/>
      <c r="R838" s="59"/>
      <c r="S838" s="59"/>
      <c r="T838" s="59"/>
      <c r="U838" s="59"/>
      <c r="V838" s="60"/>
      <c r="W838" s="60"/>
      <c r="X838" s="59"/>
      <c r="Y838" s="60"/>
      <c r="Z838" s="60"/>
      <c r="AA838" s="60"/>
      <c r="AB838" s="60"/>
      <c r="AC838" s="60"/>
      <c r="AD838" s="60"/>
      <c r="AE838" s="60"/>
      <c r="AF838" s="60"/>
      <c r="AG838" s="60"/>
      <c r="AH838" s="60"/>
      <c r="AI838" s="60"/>
      <c r="AJ838" s="60"/>
      <c r="AK838" s="60"/>
      <c r="AL838" s="60"/>
      <c r="AM838" s="44"/>
      <c r="AN838" s="44"/>
    </row>
    <row r="839" spans="14:40" x14ac:dyDescent="0.25">
      <c r="N839" s="59"/>
      <c r="O839" s="59"/>
      <c r="P839" s="59"/>
      <c r="Q839" s="59"/>
      <c r="R839" s="59"/>
      <c r="S839" s="59"/>
      <c r="T839" s="59"/>
      <c r="U839" s="59"/>
      <c r="V839" s="60"/>
      <c r="W839" s="60"/>
      <c r="X839" s="59"/>
      <c r="Y839" s="60"/>
      <c r="Z839" s="60"/>
      <c r="AA839" s="60"/>
      <c r="AB839" s="60"/>
      <c r="AC839" s="60"/>
      <c r="AD839" s="60"/>
      <c r="AE839" s="60"/>
      <c r="AF839" s="60"/>
      <c r="AG839" s="60"/>
      <c r="AH839" s="60"/>
      <c r="AI839" s="60"/>
      <c r="AJ839" s="60"/>
      <c r="AK839" s="60"/>
      <c r="AL839" s="60"/>
      <c r="AM839" s="44"/>
      <c r="AN839" s="44"/>
    </row>
    <row r="840" spans="14:40" x14ac:dyDescent="0.25">
      <c r="N840" s="59"/>
      <c r="O840" s="59"/>
      <c r="P840" s="59"/>
      <c r="Q840" s="59"/>
      <c r="R840" s="59"/>
      <c r="S840" s="59"/>
      <c r="T840" s="59"/>
      <c r="U840" s="59"/>
      <c r="V840" s="60"/>
      <c r="W840" s="60"/>
      <c r="X840" s="59"/>
      <c r="Y840" s="60"/>
      <c r="Z840" s="60"/>
      <c r="AA840" s="60"/>
      <c r="AB840" s="60"/>
      <c r="AC840" s="60"/>
      <c r="AD840" s="60"/>
      <c r="AE840" s="60"/>
      <c r="AF840" s="60"/>
      <c r="AG840" s="60"/>
      <c r="AH840" s="60"/>
      <c r="AI840" s="60"/>
      <c r="AJ840" s="60"/>
      <c r="AK840" s="60"/>
      <c r="AL840" s="60"/>
      <c r="AM840" s="44"/>
      <c r="AN840" s="44"/>
    </row>
    <row r="841" spans="14:40" x14ac:dyDescent="0.25">
      <c r="N841" s="59"/>
      <c r="O841" s="59"/>
      <c r="P841" s="59"/>
      <c r="Q841" s="59"/>
      <c r="R841" s="59"/>
      <c r="S841" s="59"/>
      <c r="T841" s="59"/>
      <c r="U841" s="59"/>
      <c r="V841" s="60"/>
      <c r="W841" s="60"/>
      <c r="X841" s="59"/>
      <c r="Y841" s="60"/>
      <c r="Z841" s="60"/>
      <c r="AA841" s="60"/>
      <c r="AB841" s="60"/>
      <c r="AC841" s="60"/>
      <c r="AD841" s="60"/>
      <c r="AE841" s="60"/>
      <c r="AF841" s="60"/>
      <c r="AG841" s="60"/>
      <c r="AH841" s="60"/>
      <c r="AI841" s="60"/>
      <c r="AJ841" s="60"/>
      <c r="AK841" s="60"/>
      <c r="AL841" s="60"/>
      <c r="AM841" s="44"/>
      <c r="AN841" s="44"/>
    </row>
    <row r="842" spans="14:40" x14ac:dyDescent="0.25">
      <c r="N842" s="59"/>
      <c r="O842" s="59"/>
      <c r="P842" s="59"/>
      <c r="Q842" s="59"/>
      <c r="R842" s="59"/>
      <c r="S842" s="59"/>
      <c r="T842" s="59"/>
      <c r="U842" s="59"/>
      <c r="V842" s="60"/>
      <c r="W842" s="60"/>
      <c r="X842" s="59"/>
      <c r="Y842" s="60"/>
      <c r="Z842" s="60"/>
      <c r="AA842" s="60"/>
      <c r="AB842" s="60"/>
      <c r="AC842" s="60"/>
      <c r="AD842" s="60"/>
      <c r="AE842" s="60"/>
      <c r="AF842" s="60"/>
      <c r="AG842" s="60"/>
      <c r="AH842" s="60"/>
      <c r="AI842" s="60"/>
      <c r="AJ842" s="60"/>
      <c r="AK842" s="60"/>
      <c r="AL842" s="60"/>
      <c r="AM842" s="44"/>
      <c r="AN842" s="44"/>
    </row>
    <row r="843" spans="14:40" x14ac:dyDescent="0.25">
      <c r="N843" s="59"/>
      <c r="O843" s="59"/>
      <c r="P843" s="59"/>
      <c r="Q843" s="59"/>
      <c r="R843" s="59"/>
      <c r="S843" s="59"/>
      <c r="T843" s="59"/>
      <c r="U843" s="59"/>
      <c r="V843" s="60"/>
      <c r="W843" s="60"/>
      <c r="X843" s="59"/>
      <c r="Y843" s="60"/>
      <c r="Z843" s="60"/>
      <c r="AA843" s="60"/>
      <c r="AB843" s="60"/>
      <c r="AC843" s="60"/>
      <c r="AD843" s="60"/>
      <c r="AE843" s="60"/>
      <c r="AF843" s="60"/>
      <c r="AG843" s="60"/>
      <c r="AH843" s="60"/>
      <c r="AI843" s="60"/>
      <c r="AJ843" s="60"/>
      <c r="AK843" s="60"/>
      <c r="AL843" s="60"/>
      <c r="AM843" s="44"/>
      <c r="AN843" s="44"/>
    </row>
    <row r="844" spans="14:40" x14ac:dyDescent="0.25">
      <c r="N844" s="59"/>
      <c r="O844" s="59"/>
      <c r="P844" s="59"/>
      <c r="Q844" s="59"/>
      <c r="R844" s="59"/>
      <c r="S844" s="59"/>
      <c r="T844" s="59"/>
      <c r="U844" s="59"/>
      <c r="V844" s="60"/>
      <c r="W844" s="60"/>
      <c r="X844" s="59"/>
      <c r="Y844" s="60"/>
      <c r="Z844" s="60"/>
      <c r="AA844" s="60"/>
      <c r="AB844" s="60"/>
      <c r="AC844" s="60"/>
      <c r="AD844" s="60"/>
      <c r="AE844" s="60"/>
      <c r="AF844" s="60"/>
      <c r="AG844" s="60"/>
      <c r="AH844" s="60"/>
      <c r="AI844" s="60"/>
      <c r="AJ844" s="60"/>
      <c r="AK844" s="60"/>
      <c r="AL844" s="60"/>
      <c r="AM844" s="44"/>
      <c r="AN844" s="44"/>
    </row>
    <row r="845" spans="14:40" x14ac:dyDescent="0.25">
      <c r="N845" s="59"/>
      <c r="O845" s="59"/>
      <c r="P845" s="59"/>
      <c r="Q845" s="59"/>
      <c r="R845" s="59"/>
      <c r="S845" s="59"/>
      <c r="T845" s="59"/>
      <c r="U845" s="59"/>
      <c r="V845" s="60"/>
      <c r="W845" s="60"/>
      <c r="X845" s="59"/>
      <c r="Y845" s="60"/>
      <c r="Z845" s="60"/>
      <c r="AA845" s="60"/>
      <c r="AB845" s="60"/>
      <c r="AC845" s="60"/>
      <c r="AD845" s="60"/>
      <c r="AE845" s="60"/>
      <c r="AF845" s="60"/>
      <c r="AG845" s="60"/>
      <c r="AH845" s="60"/>
      <c r="AI845" s="60"/>
      <c r="AJ845" s="60"/>
      <c r="AK845" s="60"/>
      <c r="AL845" s="60"/>
      <c r="AM845" s="44"/>
      <c r="AN845" s="44"/>
    </row>
    <row r="846" spans="14:40" x14ac:dyDescent="0.25">
      <c r="N846" s="59"/>
      <c r="O846" s="59"/>
      <c r="P846" s="59"/>
      <c r="Q846" s="59"/>
      <c r="R846" s="59"/>
      <c r="S846" s="59"/>
      <c r="T846" s="59"/>
      <c r="U846" s="59"/>
      <c r="V846" s="60"/>
      <c r="W846" s="60"/>
      <c r="X846" s="59"/>
      <c r="Y846" s="60"/>
      <c r="Z846" s="60"/>
      <c r="AA846" s="60"/>
      <c r="AB846" s="60"/>
      <c r="AC846" s="60"/>
      <c r="AD846" s="60"/>
      <c r="AE846" s="60"/>
      <c r="AF846" s="60"/>
      <c r="AG846" s="60"/>
      <c r="AH846" s="60"/>
      <c r="AI846" s="60"/>
      <c r="AJ846" s="60"/>
      <c r="AK846" s="60"/>
      <c r="AL846" s="60"/>
      <c r="AM846" s="44"/>
      <c r="AN846" s="44"/>
    </row>
    <row r="847" spans="14:40" x14ac:dyDescent="0.25">
      <c r="N847" s="59"/>
      <c r="O847" s="59"/>
      <c r="P847" s="59"/>
      <c r="Q847" s="59"/>
      <c r="R847" s="59"/>
      <c r="S847" s="59"/>
      <c r="T847" s="59"/>
      <c r="U847" s="59"/>
      <c r="V847" s="60"/>
      <c r="W847" s="60"/>
      <c r="X847" s="59"/>
      <c r="Y847" s="60"/>
      <c r="Z847" s="60"/>
      <c r="AA847" s="60"/>
      <c r="AB847" s="60"/>
      <c r="AC847" s="60"/>
      <c r="AD847" s="60"/>
      <c r="AE847" s="60"/>
      <c r="AF847" s="60"/>
      <c r="AG847" s="60"/>
      <c r="AH847" s="60"/>
      <c r="AI847" s="60"/>
      <c r="AJ847" s="60"/>
      <c r="AK847" s="60"/>
      <c r="AL847" s="60"/>
      <c r="AM847" s="44"/>
      <c r="AN847" s="44"/>
    </row>
    <row r="848" spans="14:40" x14ac:dyDescent="0.25">
      <c r="N848" s="59"/>
      <c r="O848" s="59"/>
      <c r="P848" s="59"/>
      <c r="Q848" s="59"/>
      <c r="R848" s="59"/>
      <c r="S848" s="59"/>
      <c r="T848" s="59"/>
      <c r="U848" s="59"/>
      <c r="V848" s="60"/>
      <c r="W848" s="60"/>
      <c r="X848" s="59"/>
      <c r="Y848" s="60"/>
      <c r="Z848" s="60"/>
      <c r="AA848" s="60"/>
      <c r="AB848" s="60"/>
      <c r="AC848" s="60"/>
      <c r="AD848" s="60"/>
      <c r="AE848" s="60"/>
      <c r="AF848" s="60"/>
      <c r="AG848" s="60"/>
      <c r="AH848" s="60"/>
      <c r="AI848" s="60"/>
      <c r="AJ848" s="60"/>
      <c r="AK848" s="60"/>
      <c r="AL848" s="60"/>
      <c r="AM848" s="44"/>
      <c r="AN848" s="44"/>
    </row>
    <row r="849" spans="14:40" x14ac:dyDescent="0.25">
      <c r="N849" s="59"/>
      <c r="O849" s="59"/>
      <c r="P849" s="59"/>
      <c r="Q849" s="59"/>
      <c r="R849" s="59"/>
      <c r="S849" s="59"/>
      <c r="T849" s="59"/>
      <c r="U849" s="59"/>
      <c r="V849" s="60"/>
      <c r="W849" s="60"/>
      <c r="X849" s="59"/>
      <c r="Y849" s="60"/>
      <c r="Z849" s="60"/>
      <c r="AA849" s="60"/>
      <c r="AB849" s="60"/>
      <c r="AC849" s="60"/>
      <c r="AD849" s="60"/>
      <c r="AE849" s="60"/>
      <c r="AF849" s="60"/>
      <c r="AG849" s="60"/>
      <c r="AH849" s="60"/>
      <c r="AI849" s="60"/>
      <c r="AJ849" s="60"/>
      <c r="AK849" s="60"/>
      <c r="AL849" s="60"/>
      <c r="AM849" s="44"/>
      <c r="AN849" s="44"/>
    </row>
    <row r="850" spans="14:40" x14ac:dyDescent="0.25">
      <c r="N850" s="59"/>
      <c r="O850" s="59"/>
      <c r="P850" s="59"/>
      <c r="Q850" s="59"/>
      <c r="R850" s="59"/>
      <c r="S850" s="59"/>
      <c r="T850" s="59"/>
      <c r="U850" s="59"/>
      <c r="V850" s="60"/>
      <c r="W850" s="60"/>
      <c r="X850" s="59"/>
      <c r="Y850" s="60"/>
      <c r="Z850" s="60"/>
      <c r="AA850" s="60"/>
      <c r="AB850" s="60"/>
      <c r="AC850" s="60"/>
      <c r="AD850" s="60"/>
      <c r="AE850" s="60"/>
      <c r="AF850" s="60"/>
      <c r="AG850" s="60"/>
      <c r="AH850" s="60"/>
      <c r="AI850" s="60"/>
      <c r="AJ850" s="60"/>
      <c r="AK850" s="60"/>
      <c r="AL850" s="60"/>
      <c r="AM850" s="44"/>
      <c r="AN850" s="44"/>
    </row>
    <row r="851" spans="14:40" x14ac:dyDescent="0.25">
      <c r="N851" s="59"/>
      <c r="O851" s="59"/>
      <c r="P851" s="59"/>
      <c r="Q851" s="59"/>
      <c r="R851" s="59"/>
      <c r="S851" s="59"/>
      <c r="T851" s="59"/>
      <c r="U851" s="59"/>
      <c r="V851" s="60"/>
      <c r="W851" s="60"/>
      <c r="X851" s="59"/>
      <c r="Y851" s="60"/>
      <c r="Z851" s="60"/>
      <c r="AA851" s="60"/>
      <c r="AB851" s="60"/>
      <c r="AC851" s="60"/>
      <c r="AD851" s="60"/>
      <c r="AE851" s="60"/>
      <c r="AF851" s="60"/>
      <c r="AG851" s="60"/>
      <c r="AH851" s="60"/>
      <c r="AI851" s="60"/>
      <c r="AJ851" s="60"/>
      <c r="AK851" s="60"/>
      <c r="AL851" s="60"/>
      <c r="AM851" s="44"/>
      <c r="AN851" s="44"/>
    </row>
    <row r="852" spans="14:40" x14ac:dyDescent="0.25">
      <c r="N852" s="59"/>
      <c r="O852" s="59"/>
      <c r="P852" s="59"/>
      <c r="Q852" s="59"/>
      <c r="R852" s="59"/>
      <c r="S852" s="59"/>
      <c r="T852" s="59"/>
      <c r="U852" s="59"/>
      <c r="V852" s="60"/>
      <c r="W852" s="60"/>
      <c r="X852" s="59"/>
      <c r="Y852" s="60"/>
      <c r="Z852" s="60"/>
      <c r="AA852" s="60"/>
      <c r="AB852" s="60"/>
      <c r="AC852" s="60"/>
      <c r="AD852" s="60"/>
      <c r="AE852" s="60"/>
      <c r="AF852" s="60"/>
      <c r="AG852" s="60"/>
      <c r="AH852" s="60"/>
      <c r="AI852" s="60"/>
      <c r="AJ852" s="60"/>
      <c r="AK852" s="60"/>
      <c r="AL852" s="60"/>
      <c r="AM852" s="44"/>
      <c r="AN852" s="44"/>
    </row>
    <row r="853" spans="14:40" x14ac:dyDescent="0.25">
      <c r="N853" s="59"/>
      <c r="O853" s="59"/>
      <c r="P853" s="59"/>
      <c r="Q853" s="59"/>
      <c r="R853" s="59"/>
      <c r="S853" s="59"/>
      <c r="T853" s="59"/>
      <c r="U853" s="59"/>
      <c r="V853" s="60"/>
      <c r="W853" s="60"/>
      <c r="X853" s="59"/>
      <c r="Y853" s="60"/>
      <c r="Z853" s="60"/>
      <c r="AA853" s="60"/>
      <c r="AB853" s="60"/>
      <c r="AC853" s="60"/>
      <c r="AD853" s="60"/>
      <c r="AE853" s="60"/>
      <c r="AF853" s="60"/>
      <c r="AG853" s="60"/>
      <c r="AH853" s="60"/>
      <c r="AI853" s="60"/>
      <c r="AJ853" s="60"/>
      <c r="AK853" s="60"/>
      <c r="AL853" s="60"/>
      <c r="AM853" s="44"/>
      <c r="AN853" s="44"/>
    </row>
    <row r="854" spans="14:40" x14ac:dyDescent="0.25">
      <c r="N854" s="59"/>
      <c r="O854" s="59"/>
      <c r="P854" s="59"/>
      <c r="Q854" s="59"/>
      <c r="R854" s="59"/>
      <c r="S854" s="59"/>
      <c r="T854" s="59"/>
      <c r="U854" s="59"/>
      <c r="V854" s="60"/>
      <c r="W854" s="60"/>
      <c r="X854" s="59"/>
      <c r="Y854" s="60"/>
      <c r="Z854" s="60"/>
      <c r="AA854" s="60"/>
      <c r="AB854" s="60"/>
      <c r="AC854" s="60"/>
      <c r="AD854" s="60"/>
      <c r="AE854" s="60"/>
      <c r="AF854" s="60"/>
      <c r="AG854" s="60"/>
      <c r="AH854" s="60"/>
      <c r="AI854" s="60"/>
      <c r="AJ854" s="60"/>
      <c r="AK854" s="60"/>
      <c r="AL854" s="60"/>
      <c r="AM854" s="44"/>
      <c r="AN854" s="44"/>
    </row>
    <row r="855" spans="14:40" x14ac:dyDescent="0.25">
      <c r="N855" s="59"/>
      <c r="O855" s="59"/>
      <c r="P855" s="59"/>
      <c r="Q855" s="59"/>
      <c r="R855" s="59"/>
      <c r="S855" s="59"/>
      <c r="T855" s="59"/>
      <c r="U855" s="59"/>
      <c r="V855" s="60"/>
      <c r="W855" s="60"/>
      <c r="X855" s="59"/>
      <c r="Y855" s="60"/>
      <c r="Z855" s="60"/>
      <c r="AA855" s="60"/>
      <c r="AB855" s="60"/>
      <c r="AC855" s="60"/>
      <c r="AD855" s="60"/>
      <c r="AE855" s="60"/>
      <c r="AF855" s="60"/>
      <c r="AG855" s="60"/>
      <c r="AH855" s="60"/>
      <c r="AI855" s="60"/>
      <c r="AJ855" s="60"/>
      <c r="AK855" s="60"/>
      <c r="AL855" s="60"/>
      <c r="AM855" s="44"/>
      <c r="AN855" s="44"/>
    </row>
    <row r="856" spans="14:40" x14ac:dyDescent="0.25">
      <c r="N856" s="59"/>
      <c r="O856" s="59"/>
      <c r="P856" s="59"/>
      <c r="Q856" s="59"/>
      <c r="R856" s="59"/>
      <c r="S856" s="59"/>
      <c r="T856" s="59"/>
      <c r="U856" s="59"/>
      <c r="V856" s="60"/>
      <c r="W856" s="60"/>
      <c r="X856" s="59"/>
      <c r="Y856" s="60"/>
      <c r="Z856" s="60"/>
      <c r="AA856" s="60"/>
      <c r="AB856" s="60"/>
      <c r="AC856" s="60"/>
      <c r="AD856" s="60"/>
      <c r="AE856" s="60"/>
      <c r="AF856" s="60"/>
      <c r="AG856" s="60"/>
      <c r="AH856" s="60"/>
      <c r="AI856" s="60"/>
      <c r="AJ856" s="60"/>
      <c r="AK856" s="60"/>
      <c r="AL856" s="60"/>
      <c r="AM856" s="44"/>
      <c r="AN856" s="44"/>
    </row>
    <row r="857" spans="14:40" x14ac:dyDescent="0.25">
      <c r="N857" s="59"/>
      <c r="O857" s="59"/>
      <c r="P857" s="59"/>
      <c r="Q857" s="59"/>
      <c r="R857" s="59"/>
      <c r="S857" s="59"/>
      <c r="T857" s="59"/>
      <c r="U857" s="59"/>
      <c r="V857" s="60"/>
      <c r="W857" s="60"/>
      <c r="X857" s="59"/>
      <c r="Y857" s="60"/>
      <c r="Z857" s="60"/>
      <c r="AA857" s="60"/>
      <c r="AB857" s="60"/>
      <c r="AC857" s="60"/>
      <c r="AD857" s="60"/>
      <c r="AE857" s="60"/>
      <c r="AF857" s="60"/>
      <c r="AG857" s="60"/>
      <c r="AH857" s="60"/>
      <c r="AI857" s="60"/>
      <c r="AJ857" s="60"/>
      <c r="AK857" s="60"/>
      <c r="AL857" s="60"/>
      <c r="AM857" s="44"/>
      <c r="AN857" s="44"/>
    </row>
    <row r="858" spans="14:40" x14ac:dyDescent="0.25">
      <c r="N858" s="59"/>
      <c r="O858" s="59"/>
      <c r="P858" s="59"/>
      <c r="Q858" s="59"/>
      <c r="R858" s="59"/>
      <c r="S858" s="59"/>
      <c r="T858" s="59"/>
      <c r="U858" s="59"/>
      <c r="V858" s="60"/>
      <c r="W858" s="60"/>
      <c r="X858" s="59"/>
      <c r="Y858" s="60"/>
      <c r="Z858" s="60"/>
      <c r="AA858" s="60"/>
      <c r="AB858" s="60"/>
      <c r="AC858" s="60"/>
      <c r="AD858" s="60"/>
      <c r="AE858" s="60"/>
      <c r="AF858" s="60"/>
      <c r="AG858" s="60"/>
      <c r="AH858" s="60"/>
      <c r="AI858" s="60"/>
      <c r="AJ858" s="60"/>
      <c r="AK858" s="60"/>
      <c r="AL858" s="60"/>
      <c r="AM858" s="44"/>
      <c r="AN858" s="44"/>
    </row>
    <row r="859" spans="14:40" x14ac:dyDescent="0.25">
      <c r="N859" s="59"/>
      <c r="O859" s="59"/>
      <c r="P859" s="59"/>
      <c r="Q859" s="59"/>
      <c r="R859" s="59"/>
      <c r="S859" s="59"/>
      <c r="T859" s="59"/>
      <c r="U859" s="59"/>
      <c r="V859" s="60"/>
      <c r="W859" s="60"/>
      <c r="X859" s="59"/>
      <c r="Y859" s="60"/>
      <c r="Z859" s="60"/>
      <c r="AA859" s="60"/>
      <c r="AB859" s="60"/>
      <c r="AC859" s="60"/>
      <c r="AD859" s="60"/>
      <c r="AE859" s="60"/>
      <c r="AF859" s="60"/>
      <c r="AG859" s="60"/>
      <c r="AH859" s="60"/>
      <c r="AI859" s="60"/>
      <c r="AJ859" s="60"/>
      <c r="AK859" s="60"/>
      <c r="AL859" s="60"/>
      <c r="AM859" s="44"/>
      <c r="AN859" s="44"/>
    </row>
    <row r="860" spans="14:40" x14ac:dyDescent="0.25">
      <c r="N860" s="59"/>
      <c r="O860" s="59"/>
      <c r="P860" s="59"/>
      <c r="Q860" s="59"/>
      <c r="R860" s="59"/>
      <c r="S860" s="59"/>
      <c r="T860" s="59"/>
      <c r="U860" s="59"/>
      <c r="V860" s="60"/>
      <c r="W860" s="60"/>
      <c r="X860" s="59"/>
      <c r="Y860" s="60"/>
      <c r="Z860" s="60"/>
      <c r="AA860" s="60"/>
      <c r="AB860" s="60"/>
      <c r="AC860" s="60"/>
      <c r="AD860" s="60"/>
      <c r="AE860" s="60"/>
      <c r="AF860" s="60"/>
      <c r="AG860" s="60"/>
      <c r="AH860" s="60"/>
      <c r="AI860" s="60"/>
      <c r="AJ860" s="60"/>
      <c r="AK860" s="60"/>
      <c r="AL860" s="60"/>
      <c r="AM860" s="44"/>
      <c r="AN860" s="44"/>
    </row>
    <row r="861" spans="14:40" x14ac:dyDescent="0.25">
      <c r="N861" s="59"/>
      <c r="O861" s="59"/>
      <c r="P861" s="59"/>
      <c r="Q861" s="59"/>
      <c r="R861" s="59"/>
      <c r="S861" s="59"/>
      <c r="T861" s="59"/>
      <c r="U861" s="59"/>
      <c r="V861" s="60"/>
      <c r="W861" s="60"/>
      <c r="X861" s="59"/>
      <c r="Y861" s="60"/>
      <c r="Z861" s="60"/>
      <c r="AA861" s="60"/>
      <c r="AB861" s="60"/>
      <c r="AC861" s="60"/>
      <c r="AD861" s="60"/>
      <c r="AE861" s="60"/>
      <c r="AF861" s="60"/>
      <c r="AG861" s="60"/>
      <c r="AH861" s="60"/>
      <c r="AI861" s="60"/>
      <c r="AJ861" s="60"/>
      <c r="AK861" s="60"/>
      <c r="AL861" s="60"/>
      <c r="AM861" s="44"/>
      <c r="AN861" s="44"/>
    </row>
    <row r="862" spans="14:40" x14ac:dyDescent="0.25">
      <c r="N862" s="59"/>
      <c r="O862" s="59"/>
      <c r="P862" s="59"/>
      <c r="Q862" s="59"/>
      <c r="R862" s="59"/>
      <c r="S862" s="59"/>
      <c r="T862" s="59"/>
      <c r="U862" s="59"/>
      <c r="V862" s="60"/>
      <c r="W862" s="60"/>
      <c r="X862" s="59"/>
      <c r="Y862" s="60"/>
      <c r="Z862" s="60"/>
      <c r="AA862" s="60"/>
      <c r="AB862" s="60"/>
      <c r="AC862" s="60"/>
      <c r="AD862" s="60"/>
      <c r="AE862" s="60"/>
      <c r="AF862" s="60"/>
      <c r="AG862" s="60"/>
      <c r="AH862" s="60"/>
      <c r="AI862" s="60"/>
      <c r="AJ862" s="60"/>
      <c r="AK862" s="60"/>
      <c r="AL862" s="60"/>
      <c r="AM862" s="44"/>
      <c r="AN862" s="44"/>
    </row>
    <row r="863" spans="14:40" x14ac:dyDescent="0.25">
      <c r="N863" s="59"/>
      <c r="O863" s="59"/>
      <c r="P863" s="59"/>
      <c r="Q863" s="59"/>
      <c r="R863" s="59"/>
      <c r="S863" s="59"/>
      <c r="T863" s="59"/>
      <c r="U863" s="59"/>
      <c r="V863" s="60"/>
      <c r="W863" s="60"/>
      <c r="X863" s="59"/>
      <c r="Y863" s="60"/>
      <c r="Z863" s="60"/>
      <c r="AA863" s="60"/>
      <c r="AB863" s="60"/>
      <c r="AC863" s="60"/>
      <c r="AD863" s="60"/>
      <c r="AE863" s="60"/>
      <c r="AF863" s="60"/>
      <c r="AG863" s="60"/>
      <c r="AH863" s="60"/>
      <c r="AI863" s="60"/>
      <c r="AJ863" s="60"/>
      <c r="AK863" s="60"/>
      <c r="AL863" s="60"/>
      <c r="AM863" s="44"/>
      <c r="AN863" s="44"/>
    </row>
    <row r="864" spans="14:40" x14ac:dyDescent="0.25">
      <c r="N864" s="59"/>
      <c r="O864" s="59"/>
      <c r="P864" s="59"/>
      <c r="Q864" s="59"/>
      <c r="R864" s="59"/>
      <c r="S864" s="59"/>
      <c r="T864" s="59"/>
      <c r="U864" s="59"/>
      <c r="V864" s="60"/>
      <c r="W864" s="60"/>
      <c r="X864" s="59"/>
      <c r="Y864" s="60"/>
      <c r="Z864" s="60"/>
      <c r="AA864" s="60"/>
      <c r="AB864" s="60"/>
      <c r="AC864" s="60"/>
      <c r="AD864" s="60"/>
      <c r="AE864" s="60"/>
      <c r="AF864" s="60"/>
      <c r="AG864" s="60"/>
      <c r="AH864" s="60"/>
      <c r="AI864" s="60"/>
      <c r="AJ864" s="60"/>
      <c r="AK864" s="60"/>
      <c r="AL864" s="60"/>
      <c r="AM864" s="44"/>
      <c r="AN864" s="44"/>
    </row>
    <row r="865" spans="14:40" x14ac:dyDescent="0.25">
      <c r="N865" s="59"/>
      <c r="O865" s="59"/>
      <c r="P865" s="59"/>
      <c r="Q865" s="59"/>
      <c r="R865" s="59"/>
      <c r="S865" s="59"/>
      <c r="T865" s="59"/>
      <c r="U865" s="59"/>
      <c r="V865" s="60"/>
      <c r="W865" s="60"/>
      <c r="X865" s="59"/>
      <c r="Y865" s="60"/>
      <c r="Z865" s="60"/>
      <c r="AA865" s="60"/>
      <c r="AB865" s="60"/>
      <c r="AC865" s="60"/>
      <c r="AD865" s="60"/>
      <c r="AE865" s="60"/>
      <c r="AF865" s="60"/>
      <c r="AG865" s="60"/>
      <c r="AH865" s="60"/>
      <c r="AI865" s="60"/>
      <c r="AJ865" s="60"/>
      <c r="AK865" s="60"/>
      <c r="AL865" s="60"/>
      <c r="AM865" s="44"/>
      <c r="AN865" s="44"/>
    </row>
    <row r="866" spans="14:40" x14ac:dyDescent="0.25">
      <c r="N866" s="59"/>
      <c r="O866" s="59"/>
      <c r="P866" s="59"/>
      <c r="Q866" s="59"/>
      <c r="R866" s="59"/>
      <c r="S866" s="59"/>
      <c r="T866" s="59"/>
      <c r="U866" s="59"/>
      <c r="V866" s="60"/>
      <c r="W866" s="60"/>
      <c r="X866" s="59"/>
      <c r="Y866" s="60"/>
      <c r="Z866" s="60"/>
      <c r="AA866" s="60"/>
      <c r="AB866" s="60"/>
      <c r="AC866" s="60"/>
      <c r="AD866" s="60"/>
      <c r="AE866" s="60"/>
      <c r="AF866" s="60"/>
      <c r="AG866" s="60"/>
      <c r="AH866" s="60"/>
      <c r="AI866" s="60"/>
      <c r="AJ866" s="60"/>
      <c r="AK866" s="60"/>
      <c r="AL866" s="60"/>
      <c r="AM866" s="44"/>
      <c r="AN866" s="44"/>
    </row>
    <row r="867" spans="14:40" x14ac:dyDescent="0.25">
      <c r="N867" s="59"/>
      <c r="O867" s="59"/>
      <c r="P867" s="59"/>
      <c r="Q867" s="59"/>
      <c r="R867" s="59"/>
      <c r="S867" s="59"/>
      <c r="T867" s="59"/>
      <c r="U867" s="59"/>
      <c r="V867" s="60"/>
      <c r="W867" s="60"/>
      <c r="X867" s="59"/>
      <c r="Y867" s="60"/>
      <c r="Z867" s="60"/>
      <c r="AA867" s="60"/>
      <c r="AB867" s="60"/>
      <c r="AC867" s="60"/>
      <c r="AD867" s="60"/>
      <c r="AE867" s="60"/>
      <c r="AF867" s="60"/>
      <c r="AG867" s="60"/>
      <c r="AH867" s="60"/>
      <c r="AI867" s="60"/>
      <c r="AJ867" s="60"/>
      <c r="AK867" s="60"/>
      <c r="AL867" s="60"/>
      <c r="AM867" s="44"/>
      <c r="AN867" s="44"/>
    </row>
    <row r="868" spans="14:40" x14ac:dyDescent="0.25">
      <c r="N868" s="59"/>
      <c r="O868" s="59"/>
      <c r="P868" s="59"/>
      <c r="Q868" s="59"/>
      <c r="R868" s="59"/>
      <c r="S868" s="59"/>
      <c r="T868" s="59"/>
      <c r="U868" s="59"/>
      <c r="V868" s="60"/>
      <c r="W868" s="60"/>
      <c r="X868" s="59"/>
      <c r="Y868" s="60"/>
      <c r="Z868" s="60"/>
      <c r="AA868" s="60"/>
      <c r="AB868" s="60"/>
      <c r="AC868" s="60"/>
      <c r="AD868" s="60"/>
      <c r="AE868" s="60"/>
      <c r="AF868" s="60"/>
      <c r="AG868" s="60"/>
      <c r="AH868" s="60"/>
      <c r="AI868" s="60"/>
      <c r="AJ868" s="60"/>
      <c r="AK868" s="60"/>
      <c r="AL868" s="60"/>
      <c r="AM868" s="44"/>
      <c r="AN868" s="44"/>
    </row>
    <row r="869" spans="14:40" x14ac:dyDescent="0.25">
      <c r="N869" s="59"/>
      <c r="O869" s="59"/>
      <c r="P869" s="59"/>
      <c r="Q869" s="59"/>
      <c r="R869" s="59"/>
      <c r="S869" s="59"/>
      <c r="T869" s="59"/>
      <c r="U869" s="59"/>
      <c r="V869" s="60"/>
      <c r="W869" s="60"/>
      <c r="X869" s="59"/>
      <c r="Y869" s="60"/>
      <c r="Z869" s="60"/>
      <c r="AA869" s="60"/>
      <c r="AB869" s="60"/>
      <c r="AC869" s="60"/>
      <c r="AD869" s="60"/>
      <c r="AE869" s="60"/>
      <c r="AF869" s="60"/>
      <c r="AG869" s="60"/>
      <c r="AH869" s="60"/>
      <c r="AI869" s="60"/>
      <c r="AJ869" s="60"/>
      <c r="AK869" s="60"/>
      <c r="AL869" s="60"/>
      <c r="AM869" s="44"/>
      <c r="AN869" s="44"/>
    </row>
    <row r="870" spans="14:40" x14ac:dyDescent="0.25">
      <c r="N870" s="59"/>
      <c r="O870" s="59"/>
      <c r="P870" s="59"/>
      <c r="Q870" s="59"/>
      <c r="R870" s="59"/>
      <c r="S870" s="59"/>
      <c r="T870" s="59"/>
      <c r="U870" s="59"/>
      <c r="V870" s="60"/>
      <c r="W870" s="60"/>
      <c r="X870" s="59"/>
      <c r="Y870" s="60"/>
      <c r="Z870" s="60"/>
      <c r="AA870" s="60"/>
      <c r="AB870" s="60"/>
      <c r="AC870" s="60"/>
      <c r="AD870" s="60"/>
      <c r="AE870" s="60"/>
      <c r="AF870" s="60"/>
      <c r="AG870" s="60"/>
      <c r="AH870" s="60"/>
      <c r="AI870" s="60"/>
      <c r="AJ870" s="60"/>
      <c r="AK870" s="60"/>
      <c r="AL870" s="60"/>
      <c r="AM870" s="44"/>
      <c r="AN870" s="44"/>
    </row>
    <row r="871" spans="14:40" x14ac:dyDescent="0.25">
      <c r="N871" s="59"/>
      <c r="O871" s="59"/>
      <c r="P871" s="59"/>
      <c r="Q871" s="59"/>
      <c r="R871" s="59"/>
      <c r="S871" s="59"/>
      <c r="T871" s="59"/>
      <c r="U871" s="59"/>
      <c r="V871" s="60"/>
      <c r="W871" s="60"/>
      <c r="X871" s="59"/>
      <c r="Y871" s="60"/>
      <c r="Z871" s="60"/>
      <c r="AA871" s="60"/>
      <c r="AB871" s="60"/>
      <c r="AC871" s="60"/>
      <c r="AD871" s="60"/>
      <c r="AE871" s="60"/>
      <c r="AF871" s="60"/>
      <c r="AG871" s="60"/>
      <c r="AH871" s="60"/>
      <c r="AI871" s="60"/>
      <c r="AJ871" s="60"/>
      <c r="AK871" s="60"/>
      <c r="AL871" s="60"/>
      <c r="AM871" s="44"/>
      <c r="AN871" s="44"/>
    </row>
    <row r="872" spans="14:40" x14ac:dyDescent="0.25">
      <c r="N872" s="59"/>
      <c r="O872" s="59"/>
      <c r="P872" s="59"/>
      <c r="Q872" s="59"/>
      <c r="R872" s="59"/>
      <c r="S872" s="59"/>
      <c r="T872" s="59"/>
      <c r="U872" s="59"/>
      <c r="V872" s="60"/>
      <c r="W872" s="60"/>
      <c r="X872" s="59"/>
      <c r="Y872" s="60"/>
      <c r="Z872" s="60"/>
      <c r="AA872" s="60"/>
      <c r="AB872" s="60"/>
      <c r="AC872" s="60"/>
      <c r="AD872" s="60"/>
      <c r="AE872" s="60"/>
      <c r="AF872" s="60"/>
      <c r="AG872" s="60"/>
      <c r="AH872" s="60"/>
      <c r="AI872" s="60"/>
      <c r="AJ872" s="60"/>
      <c r="AK872" s="60"/>
      <c r="AL872" s="60"/>
      <c r="AM872" s="44"/>
      <c r="AN872" s="44"/>
    </row>
    <row r="873" spans="14:40" x14ac:dyDescent="0.25">
      <c r="N873" s="59"/>
      <c r="O873" s="59"/>
      <c r="P873" s="59"/>
      <c r="Q873" s="59"/>
      <c r="R873" s="59"/>
      <c r="S873" s="59"/>
      <c r="T873" s="59"/>
      <c r="U873" s="59"/>
      <c r="V873" s="60"/>
      <c r="W873" s="60"/>
      <c r="X873" s="59"/>
      <c r="Y873" s="60"/>
      <c r="Z873" s="60"/>
      <c r="AA873" s="60"/>
      <c r="AB873" s="60"/>
      <c r="AC873" s="60"/>
      <c r="AD873" s="60"/>
      <c r="AE873" s="60"/>
      <c r="AF873" s="60"/>
      <c r="AG873" s="60"/>
      <c r="AH873" s="60"/>
      <c r="AI873" s="60"/>
      <c r="AJ873" s="60"/>
      <c r="AK873" s="60"/>
      <c r="AL873" s="60"/>
      <c r="AM873" s="44"/>
      <c r="AN873" s="44"/>
    </row>
    <row r="874" spans="14:40" x14ac:dyDescent="0.25">
      <c r="N874" s="59"/>
      <c r="O874" s="59"/>
      <c r="P874" s="59"/>
      <c r="Q874" s="59"/>
      <c r="R874" s="59"/>
      <c r="S874" s="59"/>
      <c r="T874" s="59"/>
      <c r="U874" s="59"/>
      <c r="V874" s="60"/>
      <c r="W874" s="60"/>
      <c r="X874" s="59"/>
      <c r="Y874" s="60"/>
      <c r="Z874" s="60"/>
      <c r="AA874" s="60"/>
      <c r="AB874" s="60"/>
      <c r="AC874" s="60"/>
      <c r="AD874" s="60"/>
      <c r="AE874" s="60"/>
      <c r="AF874" s="60"/>
      <c r="AG874" s="60"/>
      <c r="AH874" s="60"/>
      <c r="AI874" s="60"/>
      <c r="AJ874" s="60"/>
      <c r="AK874" s="60"/>
      <c r="AL874" s="60"/>
      <c r="AM874" s="44"/>
      <c r="AN874" s="44"/>
    </row>
    <row r="875" spans="14:40" x14ac:dyDescent="0.25">
      <c r="N875" s="59"/>
      <c r="O875" s="59"/>
      <c r="P875" s="59"/>
      <c r="Q875" s="59"/>
      <c r="R875" s="59"/>
      <c r="S875" s="59"/>
      <c r="T875" s="59"/>
      <c r="U875" s="59"/>
      <c r="V875" s="60"/>
      <c r="W875" s="60"/>
      <c r="X875" s="59"/>
      <c r="Y875" s="60"/>
      <c r="Z875" s="60"/>
      <c r="AA875" s="60"/>
      <c r="AB875" s="60"/>
      <c r="AC875" s="60"/>
      <c r="AD875" s="60"/>
      <c r="AE875" s="60"/>
      <c r="AF875" s="60"/>
      <c r="AG875" s="60"/>
      <c r="AH875" s="60"/>
      <c r="AI875" s="60"/>
      <c r="AJ875" s="60"/>
      <c r="AK875" s="60"/>
      <c r="AL875" s="60"/>
      <c r="AM875" s="44"/>
      <c r="AN875" s="44"/>
    </row>
    <row r="876" spans="14:40" x14ac:dyDescent="0.25">
      <c r="N876" s="59"/>
      <c r="O876" s="59"/>
      <c r="P876" s="59"/>
      <c r="Q876" s="59"/>
      <c r="R876" s="59"/>
      <c r="S876" s="59"/>
      <c r="T876" s="59"/>
      <c r="U876" s="59"/>
      <c r="V876" s="60"/>
      <c r="W876" s="60"/>
      <c r="X876" s="59"/>
      <c r="Y876" s="60"/>
      <c r="Z876" s="60"/>
      <c r="AA876" s="60"/>
      <c r="AB876" s="60"/>
      <c r="AC876" s="60"/>
      <c r="AD876" s="60"/>
      <c r="AE876" s="60"/>
      <c r="AF876" s="60"/>
      <c r="AG876" s="60"/>
      <c r="AH876" s="60"/>
      <c r="AI876" s="60"/>
      <c r="AJ876" s="60"/>
      <c r="AK876" s="60"/>
      <c r="AL876" s="60"/>
      <c r="AM876" s="44"/>
      <c r="AN876" s="44"/>
    </row>
    <row r="877" spans="14:40" x14ac:dyDescent="0.25">
      <c r="N877" s="59"/>
      <c r="O877" s="59"/>
      <c r="P877" s="59"/>
      <c r="Q877" s="59"/>
      <c r="R877" s="59"/>
      <c r="S877" s="59"/>
      <c r="T877" s="59"/>
      <c r="U877" s="59"/>
      <c r="V877" s="60"/>
      <c r="W877" s="60"/>
      <c r="X877" s="59"/>
      <c r="Y877" s="60"/>
      <c r="Z877" s="60"/>
      <c r="AA877" s="60"/>
      <c r="AB877" s="60"/>
      <c r="AC877" s="60"/>
      <c r="AD877" s="60"/>
      <c r="AE877" s="60"/>
      <c r="AF877" s="60"/>
      <c r="AG877" s="60"/>
      <c r="AH877" s="60"/>
      <c r="AI877" s="60"/>
      <c r="AJ877" s="60"/>
      <c r="AK877" s="60"/>
      <c r="AL877" s="60"/>
      <c r="AM877" s="44"/>
      <c r="AN877" s="44"/>
    </row>
    <row r="878" spans="14:40" x14ac:dyDescent="0.25">
      <c r="N878" s="59"/>
      <c r="O878" s="59"/>
      <c r="P878" s="59"/>
      <c r="Q878" s="59"/>
      <c r="R878" s="59"/>
      <c r="S878" s="59"/>
      <c r="T878" s="59"/>
      <c r="U878" s="59"/>
      <c r="V878" s="60"/>
      <c r="W878" s="60"/>
      <c r="X878" s="59"/>
      <c r="Y878" s="60"/>
      <c r="Z878" s="60"/>
      <c r="AA878" s="60"/>
      <c r="AB878" s="60"/>
      <c r="AC878" s="60"/>
      <c r="AD878" s="60"/>
      <c r="AE878" s="60"/>
      <c r="AF878" s="60"/>
      <c r="AG878" s="60"/>
      <c r="AH878" s="60"/>
      <c r="AI878" s="60"/>
      <c r="AJ878" s="60"/>
      <c r="AK878" s="60"/>
      <c r="AL878" s="60"/>
      <c r="AM878" s="44"/>
      <c r="AN878" s="44"/>
    </row>
    <row r="879" spans="14:40" x14ac:dyDescent="0.25">
      <c r="N879" s="59"/>
      <c r="O879" s="59"/>
      <c r="P879" s="59"/>
      <c r="Q879" s="59"/>
      <c r="R879" s="59"/>
      <c r="S879" s="59"/>
      <c r="T879" s="59"/>
      <c r="U879" s="59"/>
      <c r="V879" s="60"/>
      <c r="W879" s="60"/>
      <c r="X879" s="59"/>
      <c r="Y879" s="60"/>
      <c r="Z879" s="60"/>
      <c r="AA879" s="60"/>
      <c r="AB879" s="60"/>
      <c r="AC879" s="60"/>
      <c r="AD879" s="60"/>
      <c r="AE879" s="60"/>
      <c r="AF879" s="60"/>
      <c r="AG879" s="60"/>
      <c r="AH879" s="60"/>
      <c r="AI879" s="60"/>
      <c r="AJ879" s="60"/>
      <c r="AK879" s="60"/>
      <c r="AL879" s="60"/>
      <c r="AM879" s="44"/>
      <c r="AN879" s="44"/>
    </row>
    <row r="880" spans="14:40" x14ac:dyDescent="0.25">
      <c r="N880" s="59"/>
      <c r="O880" s="59"/>
      <c r="P880" s="59"/>
      <c r="Q880" s="59"/>
      <c r="R880" s="59"/>
      <c r="S880" s="59"/>
      <c r="T880" s="59"/>
      <c r="U880" s="59"/>
      <c r="V880" s="60"/>
      <c r="W880" s="60"/>
      <c r="X880" s="59"/>
      <c r="Y880" s="60"/>
      <c r="Z880" s="60"/>
      <c r="AA880" s="60"/>
      <c r="AB880" s="60"/>
      <c r="AC880" s="60"/>
      <c r="AD880" s="60"/>
      <c r="AE880" s="60"/>
      <c r="AF880" s="60"/>
      <c r="AG880" s="60"/>
      <c r="AH880" s="60"/>
      <c r="AI880" s="60"/>
      <c r="AJ880" s="60"/>
      <c r="AK880" s="60"/>
      <c r="AL880" s="60"/>
      <c r="AM880" s="44"/>
      <c r="AN880" s="44"/>
    </row>
    <row r="881" spans="14:40" x14ac:dyDescent="0.25">
      <c r="N881" s="59"/>
      <c r="O881" s="59"/>
      <c r="P881" s="59"/>
      <c r="Q881" s="59"/>
      <c r="R881" s="59"/>
      <c r="S881" s="59"/>
      <c r="T881" s="59"/>
      <c r="U881" s="59"/>
      <c r="V881" s="60"/>
      <c r="W881" s="60"/>
      <c r="X881" s="59"/>
      <c r="Y881" s="60"/>
      <c r="Z881" s="60"/>
      <c r="AA881" s="60"/>
      <c r="AB881" s="60"/>
      <c r="AC881" s="60"/>
      <c r="AD881" s="60"/>
      <c r="AE881" s="60"/>
      <c r="AF881" s="60"/>
      <c r="AG881" s="60"/>
      <c r="AH881" s="60"/>
      <c r="AI881" s="60"/>
      <c r="AJ881" s="60"/>
      <c r="AK881" s="60"/>
      <c r="AL881" s="60"/>
      <c r="AM881" s="44"/>
      <c r="AN881" s="44"/>
    </row>
    <row r="882" spans="14:40" x14ac:dyDescent="0.25">
      <c r="N882" s="59"/>
      <c r="O882" s="59"/>
      <c r="P882" s="59"/>
      <c r="Q882" s="59"/>
      <c r="R882" s="59"/>
      <c r="S882" s="59"/>
      <c r="T882" s="59"/>
      <c r="U882" s="59"/>
      <c r="V882" s="60"/>
      <c r="W882" s="60"/>
      <c r="X882" s="59"/>
      <c r="Y882" s="60"/>
      <c r="Z882" s="60"/>
      <c r="AA882" s="60"/>
      <c r="AB882" s="60"/>
      <c r="AC882" s="60"/>
      <c r="AD882" s="60"/>
      <c r="AE882" s="60"/>
      <c r="AF882" s="60"/>
      <c r="AG882" s="60"/>
      <c r="AH882" s="60"/>
      <c r="AI882" s="60"/>
      <c r="AJ882" s="60"/>
      <c r="AK882" s="60"/>
      <c r="AL882" s="60"/>
      <c r="AM882" s="44"/>
      <c r="AN882" s="44"/>
    </row>
    <row r="883" spans="14:40" x14ac:dyDescent="0.25">
      <c r="N883" s="59"/>
      <c r="O883" s="59"/>
      <c r="P883" s="59"/>
      <c r="Q883" s="59"/>
      <c r="R883" s="59"/>
      <c r="S883" s="59"/>
      <c r="T883" s="59"/>
      <c r="U883" s="59"/>
      <c r="V883" s="60"/>
      <c r="W883" s="60"/>
      <c r="X883" s="59"/>
      <c r="Y883" s="60"/>
      <c r="Z883" s="60"/>
      <c r="AA883" s="60"/>
      <c r="AB883" s="60"/>
      <c r="AC883" s="60"/>
      <c r="AD883" s="60"/>
      <c r="AE883" s="60"/>
      <c r="AF883" s="60"/>
      <c r="AG883" s="60"/>
      <c r="AH883" s="60"/>
      <c r="AI883" s="60"/>
      <c r="AJ883" s="60"/>
      <c r="AK883" s="60"/>
      <c r="AL883" s="60"/>
      <c r="AM883" s="44"/>
      <c r="AN883" s="44"/>
    </row>
    <row r="884" spans="14:40" x14ac:dyDescent="0.25">
      <c r="N884" s="59"/>
      <c r="O884" s="59"/>
      <c r="P884" s="59"/>
      <c r="Q884" s="59"/>
      <c r="R884" s="59"/>
      <c r="S884" s="59"/>
      <c r="T884" s="59"/>
      <c r="U884" s="59"/>
      <c r="V884" s="60"/>
      <c r="W884" s="60"/>
      <c r="X884" s="59"/>
      <c r="Y884" s="60"/>
      <c r="Z884" s="60"/>
      <c r="AA884" s="60"/>
      <c r="AB884" s="60"/>
      <c r="AC884" s="60"/>
      <c r="AD884" s="60"/>
      <c r="AE884" s="60"/>
      <c r="AF884" s="60"/>
      <c r="AG884" s="60"/>
      <c r="AH884" s="60"/>
      <c r="AI884" s="60"/>
      <c r="AJ884" s="60"/>
      <c r="AK884" s="60"/>
      <c r="AL884" s="60"/>
      <c r="AM884" s="44"/>
      <c r="AN884" s="44"/>
    </row>
    <row r="885" spans="14:40" x14ac:dyDescent="0.25">
      <c r="N885" s="59"/>
      <c r="O885" s="59"/>
      <c r="P885" s="59"/>
      <c r="Q885" s="59"/>
      <c r="R885" s="59"/>
      <c r="S885" s="59"/>
      <c r="T885" s="59"/>
      <c r="U885" s="59"/>
      <c r="V885" s="60"/>
      <c r="W885" s="60"/>
      <c r="X885" s="59"/>
      <c r="Y885" s="60"/>
      <c r="Z885" s="60"/>
      <c r="AA885" s="60"/>
      <c r="AB885" s="60"/>
      <c r="AC885" s="60"/>
      <c r="AD885" s="60"/>
      <c r="AE885" s="60"/>
      <c r="AF885" s="60"/>
      <c r="AG885" s="60"/>
      <c r="AH885" s="60"/>
      <c r="AI885" s="60"/>
      <c r="AJ885" s="60"/>
      <c r="AK885" s="60"/>
      <c r="AL885" s="60"/>
      <c r="AM885" s="44"/>
      <c r="AN885" s="44"/>
    </row>
    <row r="886" spans="14:40" x14ac:dyDescent="0.25">
      <c r="N886" s="59"/>
      <c r="O886" s="59"/>
      <c r="P886" s="59"/>
      <c r="Q886" s="59"/>
      <c r="R886" s="59"/>
      <c r="S886" s="59"/>
      <c r="T886" s="59"/>
      <c r="U886" s="59"/>
      <c r="V886" s="60"/>
      <c r="W886" s="60"/>
      <c r="X886" s="59"/>
      <c r="Y886" s="60"/>
      <c r="Z886" s="60"/>
      <c r="AA886" s="60"/>
      <c r="AB886" s="60"/>
      <c r="AC886" s="60"/>
      <c r="AD886" s="60"/>
      <c r="AE886" s="60"/>
      <c r="AF886" s="60"/>
      <c r="AG886" s="60"/>
      <c r="AH886" s="60"/>
      <c r="AI886" s="60"/>
      <c r="AJ886" s="60"/>
      <c r="AK886" s="60"/>
      <c r="AL886" s="60"/>
      <c r="AM886" s="44"/>
      <c r="AN886" s="44"/>
    </row>
    <row r="887" spans="14:40" x14ac:dyDescent="0.25">
      <c r="N887" s="59"/>
      <c r="O887" s="59"/>
      <c r="P887" s="59"/>
      <c r="Q887" s="59"/>
      <c r="R887" s="59"/>
      <c r="S887" s="59"/>
      <c r="T887" s="59"/>
      <c r="U887" s="59"/>
      <c r="V887" s="60"/>
      <c r="W887" s="60"/>
      <c r="X887" s="59"/>
      <c r="Y887" s="60"/>
      <c r="Z887" s="60"/>
      <c r="AA887" s="60"/>
      <c r="AB887" s="60"/>
      <c r="AC887" s="60"/>
      <c r="AD887" s="60"/>
      <c r="AE887" s="60"/>
      <c r="AF887" s="60"/>
      <c r="AG887" s="60"/>
      <c r="AH887" s="60"/>
      <c r="AI887" s="60"/>
      <c r="AJ887" s="60"/>
      <c r="AK887" s="60"/>
      <c r="AL887" s="60"/>
      <c r="AM887" s="44"/>
      <c r="AN887" s="44"/>
    </row>
    <row r="888" spans="14:40" x14ac:dyDescent="0.25">
      <c r="N888" s="59"/>
      <c r="O888" s="59"/>
      <c r="P888" s="59"/>
      <c r="Q888" s="59"/>
      <c r="R888" s="59"/>
      <c r="S888" s="59"/>
      <c r="T888" s="59"/>
      <c r="U888" s="59"/>
      <c r="V888" s="60"/>
      <c r="W888" s="60"/>
      <c r="X888" s="59"/>
      <c r="Y888" s="60"/>
      <c r="Z888" s="60"/>
      <c r="AA888" s="60"/>
      <c r="AB888" s="60"/>
      <c r="AC888" s="60"/>
      <c r="AD888" s="60"/>
      <c r="AE888" s="60"/>
      <c r="AF888" s="60"/>
      <c r="AG888" s="60"/>
      <c r="AH888" s="60"/>
      <c r="AI888" s="60"/>
      <c r="AJ888" s="60"/>
      <c r="AK888" s="60"/>
      <c r="AL888" s="60"/>
      <c r="AM888" s="44"/>
      <c r="AN888" s="44"/>
    </row>
    <row r="889" spans="14:40" x14ac:dyDescent="0.25">
      <c r="N889" s="59"/>
      <c r="O889" s="59"/>
      <c r="P889" s="59"/>
      <c r="Q889" s="59"/>
      <c r="R889" s="59"/>
      <c r="S889" s="59"/>
      <c r="T889" s="59"/>
      <c r="U889" s="59"/>
      <c r="V889" s="60"/>
      <c r="W889" s="60"/>
      <c r="X889" s="59"/>
      <c r="Y889" s="60"/>
      <c r="Z889" s="60"/>
      <c r="AA889" s="60"/>
      <c r="AB889" s="60"/>
      <c r="AC889" s="60"/>
      <c r="AD889" s="60"/>
      <c r="AE889" s="60"/>
      <c r="AF889" s="60"/>
      <c r="AG889" s="60"/>
      <c r="AH889" s="60"/>
      <c r="AI889" s="60"/>
      <c r="AJ889" s="60"/>
      <c r="AK889" s="60"/>
      <c r="AL889" s="60"/>
      <c r="AM889" s="44"/>
      <c r="AN889" s="44"/>
    </row>
    <row r="890" spans="14:40" x14ac:dyDescent="0.25">
      <c r="N890" s="59"/>
      <c r="O890" s="59"/>
      <c r="P890" s="59"/>
      <c r="Q890" s="59"/>
      <c r="R890" s="59"/>
      <c r="S890" s="59"/>
      <c r="T890" s="59"/>
      <c r="U890" s="59"/>
      <c r="V890" s="60"/>
      <c r="W890" s="60"/>
      <c r="X890" s="59"/>
      <c r="Y890" s="60"/>
      <c r="Z890" s="60"/>
      <c r="AA890" s="60"/>
      <c r="AB890" s="60"/>
      <c r="AC890" s="60"/>
      <c r="AD890" s="60"/>
      <c r="AE890" s="60"/>
      <c r="AF890" s="60"/>
      <c r="AG890" s="60"/>
      <c r="AH890" s="60"/>
      <c r="AI890" s="60"/>
      <c r="AJ890" s="60"/>
      <c r="AK890" s="60"/>
      <c r="AL890" s="60"/>
      <c r="AM890" s="44"/>
      <c r="AN890" s="44"/>
    </row>
    <row r="891" spans="14:40" x14ac:dyDescent="0.25">
      <c r="N891" s="59"/>
      <c r="O891" s="59"/>
      <c r="P891" s="59"/>
      <c r="Q891" s="59"/>
      <c r="R891" s="59"/>
      <c r="S891" s="59"/>
      <c r="T891" s="59"/>
      <c r="U891" s="59"/>
      <c r="V891" s="60"/>
      <c r="W891" s="60"/>
      <c r="X891" s="59"/>
      <c r="Y891" s="60"/>
      <c r="Z891" s="60"/>
      <c r="AA891" s="60"/>
      <c r="AB891" s="60"/>
      <c r="AC891" s="60"/>
      <c r="AD891" s="60"/>
      <c r="AE891" s="60"/>
      <c r="AF891" s="60"/>
      <c r="AG891" s="60"/>
      <c r="AH891" s="60"/>
      <c r="AI891" s="60"/>
      <c r="AJ891" s="60"/>
      <c r="AK891" s="60"/>
      <c r="AL891" s="60"/>
      <c r="AM891" s="44"/>
      <c r="AN891" s="44"/>
    </row>
    <row r="892" spans="14:40" x14ac:dyDescent="0.25">
      <c r="N892" s="59"/>
      <c r="O892" s="59"/>
      <c r="P892" s="59"/>
      <c r="Q892" s="59"/>
      <c r="R892" s="59"/>
      <c r="S892" s="59"/>
      <c r="T892" s="59"/>
      <c r="U892" s="59"/>
      <c r="V892" s="60"/>
      <c r="W892" s="60"/>
      <c r="X892" s="59"/>
      <c r="Y892" s="60"/>
      <c r="Z892" s="60"/>
      <c r="AA892" s="60"/>
      <c r="AB892" s="60"/>
      <c r="AC892" s="60"/>
      <c r="AD892" s="60"/>
      <c r="AE892" s="60"/>
      <c r="AF892" s="60"/>
      <c r="AG892" s="60"/>
      <c r="AH892" s="60"/>
      <c r="AI892" s="60"/>
      <c r="AJ892" s="60"/>
      <c r="AK892" s="60"/>
      <c r="AL892" s="60"/>
      <c r="AM892" s="44"/>
      <c r="AN892" s="44"/>
    </row>
    <row r="893" spans="14:40" x14ac:dyDescent="0.25">
      <c r="N893" s="59"/>
      <c r="O893" s="59"/>
      <c r="P893" s="59"/>
      <c r="Q893" s="59"/>
      <c r="R893" s="59"/>
      <c r="S893" s="59"/>
      <c r="T893" s="59"/>
      <c r="U893" s="59"/>
      <c r="V893" s="60"/>
      <c r="W893" s="60"/>
      <c r="X893" s="59"/>
      <c r="Y893" s="60"/>
      <c r="Z893" s="60"/>
      <c r="AA893" s="60"/>
      <c r="AB893" s="60"/>
      <c r="AC893" s="60"/>
      <c r="AD893" s="60"/>
      <c r="AE893" s="60"/>
      <c r="AF893" s="60"/>
      <c r="AG893" s="60"/>
      <c r="AH893" s="60"/>
      <c r="AI893" s="60"/>
      <c r="AJ893" s="60"/>
      <c r="AK893" s="60"/>
      <c r="AL893" s="60"/>
      <c r="AM893" s="44"/>
      <c r="AN893" s="44"/>
    </row>
    <row r="894" spans="14:40" x14ac:dyDescent="0.25">
      <c r="N894" s="59"/>
      <c r="O894" s="59"/>
      <c r="P894" s="59"/>
      <c r="Q894" s="59"/>
      <c r="R894" s="59"/>
      <c r="S894" s="59"/>
      <c r="T894" s="59"/>
      <c r="U894" s="59"/>
      <c r="V894" s="60"/>
      <c r="W894" s="60"/>
      <c r="X894" s="59"/>
      <c r="Y894" s="60"/>
      <c r="Z894" s="60"/>
      <c r="AA894" s="60"/>
      <c r="AB894" s="60"/>
      <c r="AC894" s="60"/>
      <c r="AD894" s="60"/>
      <c r="AE894" s="60"/>
      <c r="AF894" s="60"/>
      <c r="AG894" s="60"/>
      <c r="AH894" s="60"/>
      <c r="AI894" s="60"/>
      <c r="AJ894" s="60"/>
      <c r="AK894" s="60"/>
      <c r="AL894" s="60"/>
      <c r="AM894" s="44"/>
      <c r="AN894" s="44"/>
    </row>
    <row r="895" spans="14:40" x14ac:dyDescent="0.25">
      <c r="N895" s="59"/>
      <c r="O895" s="59"/>
      <c r="P895" s="59"/>
      <c r="Q895" s="59"/>
      <c r="R895" s="59"/>
      <c r="S895" s="59"/>
      <c r="T895" s="59"/>
      <c r="U895" s="59"/>
      <c r="V895" s="60"/>
      <c r="W895" s="60"/>
      <c r="X895" s="59"/>
      <c r="Y895" s="60"/>
      <c r="Z895" s="60"/>
      <c r="AA895" s="60"/>
      <c r="AB895" s="60"/>
      <c r="AC895" s="60"/>
      <c r="AD895" s="60"/>
      <c r="AE895" s="60"/>
      <c r="AF895" s="60"/>
      <c r="AG895" s="60"/>
      <c r="AH895" s="60"/>
      <c r="AI895" s="60"/>
      <c r="AJ895" s="60"/>
      <c r="AK895" s="60"/>
      <c r="AL895" s="60"/>
      <c r="AM895" s="44"/>
      <c r="AN895" s="44"/>
    </row>
    <row r="896" spans="14:40" x14ac:dyDescent="0.25">
      <c r="N896" s="59"/>
      <c r="O896" s="59"/>
      <c r="P896" s="59"/>
      <c r="Q896" s="59"/>
      <c r="R896" s="59"/>
      <c r="S896" s="59"/>
      <c r="T896" s="59"/>
      <c r="U896" s="59"/>
      <c r="V896" s="60"/>
      <c r="W896" s="60"/>
      <c r="X896" s="59"/>
      <c r="Y896" s="60"/>
      <c r="Z896" s="60"/>
      <c r="AA896" s="60"/>
      <c r="AB896" s="60"/>
      <c r="AC896" s="60"/>
      <c r="AD896" s="60"/>
      <c r="AE896" s="60"/>
      <c r="AF896" s="60"/>
      <c r="AG896" s="60"/>
      <c r="AH896" s="60"/>
      <c r="AI896" s="60"/>
      <c r="AJ896" s="60"/>
      <c r="AK896" s="60"/>
      <c r="AL896" s="60"/>
      <c r="AM896" s="44"/>
      <c r="AN896" s="44"/>
    </row>
    <row r="897" spans="14:40" x14ac:dyDescent="0.25">
      <c r="N897" s="59"/>
      <c r="O897" s="59"/>
      <c r="P897" s="59"/>
      <c r="Q897" s="59"/>
      <c r="R897" s="59"/>
      <c r="S897" s="59"/>
      <c r="T897" s="59"/>
      <c r="U897" s="59"/>
      <c r="V897" s="60"/>
      <c r="W897" s="60"/>
      <c r="X897" s="59"/>
      <c r="Y897" s="60"/>
      <c r="Z897" s="60"/>
      <c r="AA897" s="60"/>
      <c r="AB897" s="60"/>
      <c r="AC897" s="60"/>
      <c r="AD897" s="60"/>
      <c r="AE897" s="60"/>
      <c r="AF897" s="60"/>
      <c r="AG897" s="60"/>
      <c r="AH897" s="60"/>
      <c r="AI897" s="60"/>
      <c r="AJ897" s="60"/>
      <c r="AK897" s="60"/>
      <c r="AL897" s="60"/>
      <c r="AM897" s="44"/>
      <c r="AN897" s="44"/>
    </row>
    <row r="898" spans="14:40" x14ac:dyDescent="0.25">
      <c r="N898" s="59"/>
      <c r="O898" s="59"/>
      <c r="P898" s="59"/>
      <c r="Q898" s="59"/>
      <c r="R898" s="59"/>
      <c r="S898" s="59"/>
      <c r="T898" s="59"/>
      <c r="U898" s="59"/>
      <c r="V898" s="60"/>
      <c r="W898" s="60"/>
      <c r="X898" s="59"/>
      <c r="Y898" s="60"/>
      <c r="Z898" s="60"/>
      <c r="AA898" s="60"/>
      <c r="AB898" s="60"/>
      <c r="AC898" s="60"/>
      <c r="AD898" s="60"/>
      <c r="AE898" s="60"/>
      <c r="AF898" s="60"/>
      <c r="AG898" s="60"/>
      <c r="AH898" s="60"/>
      <c r="AI898" s="60"/>
      <c r="AJ898" s="60"/>
      <c r="AK898" s="60"/>
      <c r="AL898" s="60"/>
      <c r="AM898" s="44"/>
      <c r="AN898" s="44"/>
    </row>
    <row r="899" spans="14:40" x14ac:dyDescent="0.25">
      <c r="N899" s="59"/>
      <c r="O899" s="59"/>
      <c r="P899" s="59"/>
      <c r="Q899" s="59"/>
      <c r="R899" s="59"/>
      <c r="S899" s="59"/>
      <c r="T899" s="59"/>
      <c r="U899" s="59"/>
      <c r="V899" s="60"/>
      <c r="W899" s="60"/>
      <c r="X899" s="59"/>
      <c r="Y899" s="60"/>
      <c r="Z899" s="60"/>
      <c r="AA899" s="60"/>
      <c r="AB899" s="60"/>
      <c r="AC899" s="60"/>
      <c r="AD899" s="60"/>
      <c r="AE899" s="60"/>
      <c r="AF899" s="60"/>
      <c r="AG899" s="60"/>
      <c r="AH899" s="60"/>
      <c r="AI899" s="60"/>
      <c r="AJ899" s="60"/>
      <c r="AK899" s="60"/>
      <c r="AL899" s="60"/>
      <c r="AM899" s="44"/>
      <c r="AN899" s="44"/>
    </row>
    <row r="900" spans="14:40" x14ac:dyDescent="0.25">
      <c r="N900" s="59"/>
      <c r="O900" s="59"/>
      <c r="P900" s="59"/>
      <c r="Q900" s="59"/>
      <c r="R900" s="59"/>
      <c r="S900" s="59"/>
      <c r="T900" s="59"/>
      <c r="U900" s="59"/>
      <c r="V900" s="60"/>
      <c r="W900" s="60"/>
      <c r="X900" s="59"/>
      <c r="Y900" s="60"/>
      <c r="Z900" s="60"/>
      <c r="AA900" s="60"/>
      <c r="AB900" s="60"/>
      <c r="AC900" s="60"/>
      <c r="AD900" s="60"/>
      <c r="AE900" s="60"/>
      <c r="AF900" s="60"/>
      <c r="AG900" s="60"/>
      <c r="AH900" s="60"/>
      <c r="AI900" s="60"/>
      <c r="AJ900" s="60"/>
      <c r="AK900" s="60"/>
      <c r="AL900" s="60"/>
      <c r="AM900" s="44"/>
      <c r="AN900" s="44"/>
    </row>
    <row r="901" spans="14:40" x14ac:dyDescent="0.25">
      <c r="N901" s="59"/>
      <c r="O901" s="59"/>
      <c r="P901" s="59"/>
      <c r="Q901" s="59"/>
      <c r="R901" s="59"/>
      <c r="S901" s="59"/>
      <c r="T901" s="59"/>
      <c r="U901" s="59"/>
      <c r="V901" s="60"/>
      <c r="W901" s="60"/>
      <c r="X901" s="59"/>
      <c r="Y901" s="60"/>
      <c r="Z901" s="60"/>
      <c r="AA901" s="60"/>
      <c r="AB901" s="60"/>
      <c r="AC901" s="60"/>
      <c r="AD901" s="60"/>
      <c r="AE901" s="60"/>
      <c r="AF901" s="60"/>
      <c r="AG901" s="60"/>
      <c r="AH901" s="60"/>
      <c r="AI901" s="60"/>
      <c r="AJ901" s="60"/>
      <c r="AK901" s="60"/>
      <c r="AL901" s="60"/>
      <c r="AM901" s="44"/>
      <c r="AN901" s="44"/>
    </row>
    <row r="902" spans="14:40" x14ac:dyDescent="0.25">
      <c r="N902" s="59"/>
      <c r="O902" s="59"/>
      <c r="P902" s="59"/>
      <c r="Q902" s="59"/>
      <c r="R902" s="59"/>
      <c r="S902" s="59"/>
      <c r="T902" s="59"/>
      <c r="U902" s="59"/>
      <c r="V902" s="60"/>
      <c r="W902" s="60"/>
      <c r="X902" s="59"/>
      <c r="Y902" s="60"/>
      <c r="Z902" s="60"/>
      <c r="AA902" s="60"/>
      <c r="AB902" s="60"/>
      <c r="AC902" s="60"/>
      <c r="AD902" s="60"/>
      <c r="AE902" s="60"/>
      <c r="AF902" s="60"/>
      <c r="AG902" s="60"/>
      <c r="AH902" s="60"/>
      <c r="AI902" s="60"/>
      <c r="AJ902" s="60"/>
      <c r="AK902" s="60"/>
      <c r="AL902" s="60"/>
      <c r="AM902" s="44"/>
      <c r="AN902" s="44"/>
    </row>
    <row r="903" spans="14:40" x14ac:dyDescent="0.25">
      <c r="N903" s="59"/>
      <c r="O903" s="59"/>
      <c r="P903" s="59"/>
      <c r="Q903" s="59"/>
      <c r="R903" s="59"/>
      <c r="S903" s="59"/>
      <c r="T903" s="59"/>
      <c r="U903" s="59"/>
      <c r="V903" s="60"/>
      <c r="W903" s="60"/>
      <c r="X903" s="59"/>
      <c r="Y903" s="60"/>
      <c r="Z903" s="60"/>
      <c r="AA903" s="60"/>
      <c r="AB903" s="60"/>
      <c r="AC903" s="60"/>
      <c r="AD903" s="60"/>
      <c r="AE903" s="60"/>
      <c r="AF903" s="60"/>
      <c r="AG903" s="60"/>
      <c r="AH903" s="60"/>
      <c r="AI903" s="60"/>
      <c r="AJ903" s="60"/>
      <c r="AK903" s="60"/>
      <c r="AL903" s="60"/>
      <c r="AM903" s="44"/>
      <c r="AN903" s="44"/>
    </row>
    <row r="904" spans="14:40" x14ac:dyDescent="0.25">
      <c r="N904" s="59"/>
      <c r="O904" s="59"/>
      <c r="P904" s="59"/>
      <c r="Q904" s="59"/>
      <c r="R904" s="59"/>
      <c r="S904" s="59"/>
      <c r="T904" s="59"/>
      <c r="U904" s="59"/>
      <c r="V904" s="60"/>
      <c r="W904" s="60"/>
      <c r="X904" s="59"/>
      <c r="Y904" s="60"/>
      <c r="Z904" s="60"/>
      <c r="AA904" s="60"/>
      <c r="AB904" s="60"/>
      <c r="AC904" s="60"/>
      <c r="AD904" s="60"/>
      <c r="AE904" s="60"/>
      <c r="AF904" s="60"/>
      <c r="AG904" s="60"/>
      <c r="AH904" s="60"/>
      <c r="AI904" s="60"/>
      <c r="AJ904" s="60"/>
      <c r="AK904" s="60"/>
      <c r="AL904" s="60"/>
      <c r="AM904" s="44"/>
      <c r="AN904" s="44"/>
    </row>
    <row r="905" spans="14:40" x14ac:dyDescent="0.25">
      <c r="N905" s="59"/>
      <c r="O905" s="59"/>
      <c r="P905" s="59"/>
      <c r="Q905" s="59"/>
      <c r="R905" s="59"/>
      <c r="S905" s="59"/>
      <c r="T905" s="59"/>
      <c r="U905" s="59"/>
      <c r="V905" s="60"/>
      <c r="W905" s="60"/>
      <c r="X905" s="59"/>
      <c r="Y905" s="60"/>
      <c r="Z905" s="60"/>
      <c r="AA905" s="60"/>
      <c r="AB905" s="60"/>
      <c r="AC905" s="60"/>
      <c r="AD905" s="60"/>
      <c r="AE905" s="60"/>
      <c r="AF905" s="60"/>
      <c r="AG905" s="60"/>
      <c r="AH905" s="60"/>
      <c r="AI905" s="60"/>
      <c r="AJ905" s="60"/>
      <c r="AK905" s="60"/>
      <c r="AL905" s="60"/>
      <c r="AM905" s="44"/>
      <c r="AN905" s="44"/>
    </row>
    <row r="906" spans="14:40" x14ac:dyDescent="0.25">
      <c r="N906" s="59"/>
      <c r="O906" s="59"/>
      <c r="P906" s="59"/>
      <c r="Q906" s="59"/>
      <c r="R906" s="59"/>
      <c r="S906" s="59"/>
      <c r="T906" s="59"/>
      <c r="U906" s="59"/>
      <c r="V906" s="60"/>
      <c r="W906" s="60"/>
      <c r="X906" s="59"/>
      <c r="Y906" s="60"/>
      <c r="Z906" s="60"/>
      <c r="AA906" s="60"/>
      <c r="AB906" s="60"/>
      <c r="AC906" s="60"/>
      <c r="AD906" s="60"/>
      <c r="AE906" s="60"/>
      <c r="AF906" s="60"/>
      <c r="AG906" s="60"/>
      <c r="AH906" s="60"/>
      <c r="AI906" s="60"/>
      <c r="AJ906" s="60"/>
      <c r="AK906" s="60"/>
      <c r="AL906" s="60"/>
      <c r="AM906" s="44"/>
      <c r="AN906" s="44"/>
    </row>
    <row r="907" spans="14:40" x14ac:dyDescent="0.25">
      <c r="N907" s="59"/>
      <c r="O907" s="59"/>
      <c r="P907" s="59"/>
      <c r="Q907" s="59"/>
      <c r="R907" s="59"/>
      <c r="S907" s="59"/>
      <c r="T907" s="59"/>
      <c r="U907" s="59"/>
      <c r="V907" s="60"/>
      <c r="W907" s="60"/>
      <c r="X907" s="59"/>
      <c r="Y907" s="60"/>
      <c r="Z907" s="60"/>
      <c r="AA907" s="60"/>
      <c r="AB907" s="60"/>
      <c r="AC907" s="60"/>
      <c r="AD907" s="60"/>
      <c r="AE907" s="60"/>
      <c r="AF907" s="60"/>
      <c r="AG907" s="60"/>
      <c r="AH907" s="60"/>
      <c r="AI907" s="60"/>
      <c r="AJ907" s="60"/>
      <c r="AK907" s="60"/>
      <c r="AL907" s="60"/>
      <c r="AM907" s="44"/>
      <c r="AN907" s="44"/>
    </row>
    <row r="908" spans="14:40" x14ac:dyDescent="0.25">
      <c r="N908" s="59"/>
      <c r="O908" s="59"/>
      <c r="P908" s="59"/>
      <c r="Q908" s="59"/>
      <c r="R908" s="59"/>
      <c r="S908" s="59"/>
      <c r="T908" s="59"/>
      <c r="U908" s="59"/>
      <c r="V908" s="60"/>
      <c r="W908" s="60"/>
      <c r="X908" s="59"/>
      <c r="Y908" s="60"/>
      <c r="Z908" s="60"/>
      <c r="AA908" s="60"/>
      <c r="AB908" s="60"/>
      <c r="AC908" s="60"/>
      <c r="AD908" s="60"/>
      <c r="AE908" s="60"/>
      <c r="AF908" s="60"/>
      <c r="AG908" s="60"/>
      <c r="AH908" s="60"/>
      <c r="AI908" s="60"/>
      <c r="AJ908" s="60"/>
      <c r="AK908" s="60"/>
      <c r="AL908" s="60"/>
      <c r="AM908" s="44"/>
      <c r="AN908" s="44"/>
    </row>
    <row r="909" spans="14:40" x14ac:dyDescent="0.25">
      <c r="N909" s="59"/>
      <c r="O909" s="59"/>
      <c r="P909" s="59"/>
      <c r="Q909" s="59"/>
      <c r="R909" s="59"/>
      <c r="S909" s="59"/>
      <c r="T909" s="59"/>
      <c r="U909" s="59"/>
      <c r="V909" s="60"/>
      <c r="W909" s="60"/>
      <c r="X909" s="59"/>
      <c r="Y909" s="60"/>
      <c r="Z909" s="60"/>
      <c r="AA909" s="60"/>
      <c r="AB909" s="60"/>
      <c r="AC909" s="60"/>
      <c r="AD909" s="60"/>
      <c r="AE909" s="60"/>
      <c r="AF909" s="60"/>
      <c r="AG909" s="60"/>
      <c r="AH909" s="60"/>
      <c r="AI909" s="60"/>
      <c r="AJ909" s="60"/>
      <c r="AK909" s="60"/>
      <c r="AL909" s="60"/>
      <c r="AM909" s="44"/>
      <c r="AN909" s="44"/>
    </row>
    <row r="910" spans="14:40" x14ac:dyDescent="0.25">
      <c r="N910" s="59"/>
      <c r="O910" s="59"/>
      <c r="P910" s="59"/>
      <c r="Q910" s="59"/>
      <c r="R910" s="59"/>
      <c r="S910" s="59"/>
      <c r="T910" s="59"/>
      <c r="U910" s="59"/>
      <c r="V910" s="60"/>
      <c r="W910" s="60"/>
      <c r="X910" s="59"/>
      <c r="Y910" s="60"/>
      <c r="Z910" s="60"/>
      <c r="AA910" s="60"/>
      <c r="AB910" s="60"/>
      <c r="AC910" s="60"/>
      <c r="AD910" s="60"/>
      <c r="AE910" s="60"/>
      <c r="AF910" s="60"/>
      <c r="AG910" s="60"/>
      <c r="AH910" s="60"/>
      <c r="AI910" s="60"/>
      <c r="AJ910" s="60"/>
      <c r="AK910" s="60"/>
      <c r="AL910" s="60"/>
      <c r="AM910" s="44"/>
      <c r="AN910" s="44"/>
    </row>
    <row r="911" spans="14:40" x14ac:dyDescent="0.25">
      <c r="N911" s="59"/>
      <c r="O911" s="59"/>
      <c r="P911" s="59"/>
      <c r="Q911" s="59"/>
      <c r="R911" s="59"/>
      <c r="S911" s="59"/>
      <c r="T911" s="59"/>
      <c r="U911" s="59"/>
      <c r="V911" s="60"/>
      <c r="W911" s="60"/>
      <c r="X911" s="59"/>
      <c r="Y911" s="60"/>
      <c r="Z911" s="60"/>
      <c r="AA911" s="60"/>
      <c r="AB911" s="60"/>
      <c r="AC911" s="60"/>
      <c r="AD911" s="60"/>
      <c r="AE911" s="60"/>
      <c r="AF911" s="60"/>
      <c r="AG911" s="60"/>
      <c r="AH911" s="60"/>
      <c r="AI911" s="60"/>
      <c r="AJ911" s="60"/>
      <c r="AK911" s="60"/>
      <c r="AL911" s="60"/>
      <c r="AM911" s="44"/>
      <c r="AN911" s="44"/>
    </row>
    <row r="912" spans="14:40" x14ac:dyDescent="0.25">
      <c r="N912" s="59"/>
      <c r="O912" s="59"/>
      <c r="P912" s="59"/>
      <c r="Q912" s="59"/>
      <c r="R912" s="59"/>
      <c r="S912" s="59"/>
      <c r="T912" s="59"/>
      <c r="U912" s="59"/>
      <c r="V912" s="60"/>
      <c r="W912" s="60"/>
      <c r="X912" s="59"/>
      <c r="Y912" s="60"/>
      <c r="Z912" s="60"/>
      <c r="AA912" s="60"/>
      <c r="AB912" s="60"/>
      <c r="AC912" s="60"/>
      <c r="AD912" s="60"/>
      <c r="AE912" s="60"/>
      <c r="AF912" s="60"/>
      <c r="AG912" s="60"/>
      <c r="AH912" s="60"/>
      <c r="AI912" s="60"/>
      <c r="AJ912" s="60"/>
      <c r="AK912" s="60"/>
      <c r="AL912" s="60"/>
      <c r="AM912" s="44"/>
      <c r="AN912" s="44"/>
    </row>
    <row r="913" spans="14:40" x14ac:dyDescent="0.25">
      <c r="N913" s="59"/>
      <c r="O913" s="59"/>
      <c r="P913" s="59"/>
      <c r="Q913" s="59"/>
      <c r="R913" s="59"/>
      <c r="S913" s="59"/>
      <c r="T913" s="59"/>
      <c r="U913" s="59"/>
      <c r="V913" s="60"/>
      <c r="W913" s="60"/>
      <c r="X913" s="59"/>
      <c r="Y913" s="60"/>
      <c r="Z913" s="60"/>
      <c r="AA913" s="60"/>
      <c r="AB913" s="60"/>
      <c r="AC913" s="60"/>
      <c r="AD913" s="60"/>
      <c r="AE913" s="60"/>
      <c r="AF913" s="60"/>
      <c r="AG913" s="60"/>
      <c r="AH913" s="60"/>
      <c r="AI913" s="60"/>
      <c r="AJ913" s="60"/>
      <c r="AK913" s="60"/>
      <c r="AL913" s="60"/>
      <c r="AM913" s="44"/>
      <c r="AN913" s="44"/>
    </row>
    <row r="914" spans="14:40" x14ac:dyDescent="0.25">
      <c r="N914" s="59"/>
      <c r="O914" s="59"/>
      <c r="P914" s="59"/>
      <c r="Q914" s="59"/>
      <c r="R914" s="59"/>
      <c r="S914" s="59"/>
      <c r="T914" s="59"/>
      <c r="U914" s="59"/>
      <c r="V914" s="60"/>
      <c r="W914" s="60"/>
      <c r="X914" s="59"/>
      <c r="Y914" s="60"/>
      <c r="Z914" s="60"/>
      <c r="AA914" s="60"/>
      <c r="AB914" s="60"/>
      <c r="AC914" s="60"/>
      <c r="AD914" s="60"/>
      <c r="AE914" s="60"/>
      <c r="AF914" s="60"/>
      <c r="AG914" s="60"/>
      <c r="AH914" s="60"/>
      <c r="AI914" s="60"/>
      <c r="AJ914" s="60"/>
      <c r="AK914" s="60"/>
      <c r="AL914" s="60"/>
      <c r="AM914" s="44"/>
      <c r="AN914" s="44"/>
    </row>
    <row r="915" spans="14:40" x14ac:dyDescent="0.25">
      <c r="N915" s="59"/>
      <c r="O915" s="59"/>
      <c r="P915" s="59"/>
      <c r="Q915" s="59"/>
      <c r="R915" s="59"/>
      <c r="S915" s="59"/>
      <c r="T915" s="59"/>
      <c r="U915" s="59"/>
      <c r="V915" s="60"/>
      <c r="W915" s="60"/>
      <c r="X915" s="59"/>
      <c r="Y915" s="60"/>
      <c r="Z915" s="60"/>
      <c r="AA915" s="60"/>
      <c r="AB915" s="60"/>
      <c r="AC915" s="60"/>
      <c r="AD915" s="60"/>
      <c r="AE915" s="60"/>
      <c r="AF915" s="60"/>
      <c r="AG915" s="60"/>
      <c r="AH915" s="60"/>
      <c r="AI915" s="60"/>
      <c r="AJ915" s="60"/>
      <c r="AK915" s="60"/>
      <c r="AL915" s="60"/>
      <c r="AM915" s="44"/>
      <c r="AN915" s="44"/>
    </row>
    <row r="916" spans="14:40" x14ac:dyDescent="0.25">
      <c r="N916" s="59"/>
      <c r="O916" s="59"/>
      <c r="P916" s="59"/>
      <c r="Q916" s="59"/>
      <c r="R916" s="59"/>
      <c r="S916" s="59"/>
      <c r="T916" s="59"/>
      <c r="U916" s="59"/>
      <c r="V916" s="60"/>
      <c r="W916" s="60"/>
      <c r="X916" s="59"/>
      <c r="Y916" s="60"/>
      <c r="Z916" s="60"/>
      <c r="AA916" s="60"/>
      <c r="AB916" s="60"/>
      <c r="AC916" s="60"/>
      <c r="AD916" s="60"/>
      <c r="AE916" s="60"/>
      <c r="AF916" s="60"/>
      <c r="AG916" s="60"/>
      <c r="AH916" s="60"/>
      <c r="AI916" s="60"/>
      <c r="AJ916" s="60"/>
      <c r="AK916" s="60"/>
      <c r="AL916" s="60"/>
      <c r="AM916" s="44"/>
      <c r="AN916" s="44"/>
    </row>
    <row r="917" spans="14:40" x14ac:dyDescent="0.25">
      <c r="N917" s="59"/>
      <c r="O917" s="59"/>
      <c r="P917" s="59"/>
      <c r="Q917" s="59"/>
      <c r="R917" s="59"/>
      <c r="S917" s="59"/>
      <c r="T917" s="59"/>
      <c r="U917" s="59"/>
      <c r="V917" s="60"/>
      <c r="W917" s="60"/>
      <c r="X917" s="59"/>
      <c r="Y917" s="60"/>
      <c r="Z917" s="60"/>
      <c r="AA917" s="60"/>
      <c r="AB917" s="60"/>
      <c r="AC917" s="60"/>
      <c r="AD917" s="60"/>
      <c r="AE917" s="60"/>
      <c r="AF917" s="60"/>
      <c r="AG917" s="60"/>
      <c r="AH917" s="60"/>
      <c r="AI917" s="60"/>
      <c r="AJ917" s="60"/>
      <c r="AK917" s="60"/>
      <c r="AL917" s="60"/>
      <c r="AM917" s="44"/>
      <c r="AN917" s="44"/>
    </row>
    <row r="918" spans="14:40" x14ac:dyDescent="0.25">
      <c r="N918" s="59"/>
      <c r="O918" s="59"/>
      <c r="P918" s="59"/>
      <c r="Q918" s="59"/>
      <c r="R918" s="59"/>
      <c r="S918" s="59"/>
      <c r="T918" s="59"/>
      <c r="U918" s="59"/>
      <c r="V918" s="60"/>
      <c r="W918" s="60"/>
      <c r="X918" s="59"/>
      <c r="Y918" s="60"/>
      <c r="Z918" s="60"/>
      <c r="AA918" s="60"/>
      <c r="AB918" s="60"/>
      <c r="AC918" s="60"/>
      <c r="AD918" s="60"/>
      <c r="AE918" s="60"/>
      <c r="AF918" s="60"/>
      <c r="AG918" s="60"/>
      <c r="AH918" s="60"/>
      <c r="AI918" s="60"/>
      <c r="AJ918" s="60"/>
      <c r="AK918" s="60"/>
      <c r="AL918" s="60"/>
      <c r="AM918" s="44"/>
      <c r="AN918" s="44"/>
    </row>
    <row r="919" spans="14:40" x14ac:dyDescent="0.25">
      <c r="N919" s="59"/>
      <c r="O919" s="59"/>
      <c r="P919" s="59"/>
      <c r="Q919" s="59"/>
      <c r="R919" s="59"/>
      <c r="S919" s="59"/>
      <c r="T919" s="59"/>
      <c r="U919" s="59"/>
      <c r="V919" s="60"/>
      <c r="W919" s="60"/>
      <c r="X919" s="59"/>
      <c r="Y919" s="60"/>
      <c r="Z919" s="60"/>
      <c r="AA919" s="60"/>
      <c r="AB919" s="60"/>
      <c r="AC919" s="60"/>
      <c r="AD919" s="60"/>
      <c r="AE919" s="60"/>
      <c r="AF919" s="60"/>
      <c r="AG919" s="60"/>
      <c r="AH919" s="60"/>
      <c r="AI919" s="60"/>
      <c r="AJ919" s="60"/>
      <c r="AK919" s="60"/>
      <c r="AL919" s="60"/>
      <c r="AM919" s="44"/>
      <c r="AN919" s="44"/>
    </row>
    <row r="920" spans="14:40" x14ac:dyDescent="0.25">
      <c r="N920" s="59"/>
      <c r="O920" s="59"/>
      <c r="P920" s="59"/>
      <c r="Q920" s="59"/>
      <c r="R920" s="59"/>
      <c r="S920" s="59"/>
      <c r="T920" s="59"/>
      <c r="U920" s="59"/>
      <c r="V920" s="60"/>
      <c r="W920" s="60"/>
      <c r="X920" s="59"/>
      <c r="Y920" s="60"/>
      <c r="Z920" s="60"/>
      <c r="AA920" s="60"/>
      <c r="AB920" s="60"/>
      <c r="AC920" s="60"/>
      <c r="AD920" s="60"/>
      <c r="AE920" s="60"/>
      <c r="AF920" s="60"/>
      <c r="AG920" s="60"/>
      <c r="AH920" s="60"/>
      <c r="AI920" s="60"/>
      <c r="AJ920" s="60"/>
      <c r="AK920" s="60"/>
      <c r="AL920" s="60"/>
      <c r="AM920" s="44"/>
      <c r="AN920" s="44"/>
    </row>
    <row r="921" spans="14:40" x14ac:dyDescent="0.25">
      <c r="N921" s="59"/>
      <c r="O921" s="59"/>
      <c r="P921" s="59"/>
      <c r="Q921" s="59"/>
      <c r="R921" s="59"/>
      <c r="S921" s="59"/>
      <c r="T921" s="59"/>
      <c r="U921" s="59"/>
      <c r="V921" s="60"/>
      <c r="W921" s="60"/>
      <c r="X921" s="59"/>
      <c r="Y921" s="60"/>
      <c r="Z921" s="60"/>
      <c r="AA921" s="60"/>
      <c r="AB921" s="60"/>
      <c r="AC921" s="60"/>
      <c r="AD921" s="60"/>
      <c r="AE921" s="60"/>
      <c r="AF921" s="60"/>
      <c r="AG921" s="60"/>
      <c r="AH921" s="60"/>
      <c r="AI921" s="60"/>
      <c r="AJ921" s="60"/>
      <c r="AK921" s="60"/>
      <c r="AL921" s="60"/>
      <c r="AM921" s="44"/>
      <c r="AN921" s="44"/>
    </row>
    <row r="922" spans="14:40" x14ac:dyDescent="0.25">
      <c r="N922" s="59"/>
      <c r="O922" s="59"/>
      <c r="P922" s="59"/>
      <c r="Q922" s="59"/>
      <c r="R922" s="59"/>
      <c r="S922" s="59"/>
      <c r="T922" s="59"/>
      <c r="U922" s="59"/>
      <c r="V922" s="60"/>
      <c r="W922" s="60"/>
      <c r="X922" s="59"/>
      <c r="Y922" s="60"/>
      <c r="Z922" s="60"/>
      <c r="AA922" s="60"/>
      <c r="AB922" s="60"/>
      <c r="AC922" s="60"/>
      <c r="AD922" s="60"/>
      <c r="AE922" s="60"/>
      <c r="AF922" s="60"/>
      <c r="AG922" s="60"/>
      <c r="AH922" s="60"/>
      <c r="AI922" s="60"/>
      <c r="AJ922" s="60"/>
      <c r="AK922" s="60"/>
      <c r="AL922" s="60"/>
      <c r="AM922" s="44"/>
      <c r="AN922" s="44"/>
    </row>
    <row r="923" spans="14:40" x14ac:dyDescent="0.25">
      <c r="N923" s="59"/>
      <c r="O923" s="59"/>
      <c r="P923" s="59"/>
      <c r="Q923" s="59"/>
      <c r="R923" s="59"/>
      <c r="S923" s="59"/>
      <c r="T923" s="59"/>
      <c r="U923" s="59"/>
      <c r="V923" s="60"/>
      <c r="W923" s="60"/>
      <c r="X923" s="59"/>
      <c r="Y923" s="60"/>
      <c r="Z923" s="60"/>
      <c r="AA923" s="60"/>
      <c r="AB923" s="60"/>
      <c r="AC923" s="60"/>
      <c r="AD923" s="60"/>
      <c r="AE923" s="60"/>
      <c r="AF923" s="60"/>
      <c r="AG923" s="60"/>
      <c r="AH923" s="60"/>
      <c r="AI923" s="60"/>
      <c r="AJ923" s="60"/>
      <c r="AK923" s="60"/>
      <c r="AL923" s="60"/>
      <c r="AM923" s="44"/>
      <c r="AN923" s="44"/>
    </row>
    <row r="924" spans="14:40" x14ac:dyDescent="0.25">
      <c r="N924" s="59"/>
      <c r="O924" s="59"/>
      <c r="P924" s="59"/>
      <c r="Q924" s="59"/>
      <c r="R924" s="59"/>
      <c r="S924" s="59"/>
      <c r="T924" s="59"/>
      <c r="U924" s="59"/>
      <c r="V924" s="60"/>
      <c r="W924" s="60"/>
      <c r="X924" s="59"/>
      <c r="Y924" s="60"/>
      <c r="Z924" s="60"/>
      <c r="AA924" s="60"/>
      <c r="AB924" s="60"/>
      <c r="AC924" s="60"/>
      <c r="AD924" s="60"/>
      <c r="AE924" s="60"/>
      <c r="AF924" s="60"/>
      <c r="AG924" s="60"/>
      <c r="AH924" s="60"/>
      <c r="AI924" s="60"/>
      <c r="AJ924" s="60"/>
      <c r="AK924" s="60"/>
      <c r="AL924" s="60"/>
      <c r="AM924" s="44"/>
      <c r="AN924" s="44"/>
    </row>
    <row r="925" spans="14:40" x14ac:dyDescent="0.25">
      <c r="N925" s="59"/>
      <c r="O925" s="59"/>
      <c r="P925" s="59"/>
      <c r="Q925" s="59"/>
      <c r="R925" s="59"/>
      <c r="S925" s="59"/>
      <c r="T925" s="59"/>
      <c r="U925" s="59"/>
      <c r="V925" s="60"/>
      <c r="W925" s="60"/>
      <c r="X925" s="59"/>
      <c r="Y925" s="60"/>
      <c r="Z925" s="60"/>
      <c r="AA925" s="60"/>
      <c r="AB925" s="60"/>
      <c r="AC925" s="60"/>
      <c r="AD925" s="60"/>
      <c r="AE925" s="60"/>
      <c r="AF925" s="60"/>
      <c r="AG925" s="60"/>
      <c r="AH925" s="60"/>
      <c r="AI925" s="60"/>
      <c r="AJ925" s="60"/>
      <c r="AK925" s="60"/>
      <c r="AL925" s="60"/>
      <c r="AM925" s="44"/>
      <c r="AN925" s="44"/>
    </row>
    <row r="926" spans="14:40" x14ac:dyDescent="0.25">
      <c r="N926" s="59"/>
      <c r="O926" s="59"/>
      <c r="P926" s="59"/>
      <c r="Q926" s="59"/>
      <c r="R926" s="59"/>
      <c r="S926" s="59"/>
      <c r="T926" s="59"/>
      <c r="U926" s="59"/>
      <c r="V926" s="60"/>
      <c r="W926" s="60"/>
      <c r="X926" s="59"/>
      <c r="Y926" s="60"/>
      <c r="Z926" s="60"/>
      <c r="AA926" s="60"/>
      <c r="AB926" s="60"/>
      <c r="AC926" s="60"/>
      <c r="AD926" s="60"/>
      <c r="AE926" s="60"/>
      <c r="AF926" s="60"/>
      <c r="AG926" s="60"/>
      <c r="AH926" s="60"/>
      <c r="AI926" s="60"/>
      <c r="AJ926" s="60"/>
      <c r="AK926" s="60"/>
      <c r="AL926" s="60"/>
      <c r="AM926" s="44"/>
      <c r="AN926" s="44"/>
    </row>
    <row r="927" spans="14:40" x14ac:dyDescent="0.25">
      <c r="N927" s="59"/>
      <c r="O927" s="59"/>
      <c r="P927" s="59"/>
      <c r="Q927" s="59"/>
      <c r="R927" s="59"/>
      <c r="S927" s="59"/>
      <c r="T927" s="59"/>
      <c r="U927" s="59"/>
      <c r="V927" s="60"/>
      <c r="W927" s="60"/>
      <c r="X927" s="59"/>
      <c r="Y927" s="60"/>
      <c r="Z927" s="60"/>
      <c r="AA927" s="60"/>
      <c r="AB927" s="60"/>
      <c r="AC927" s="60"/>
      <c r="AD927" s="60"/>
      <c r="AE927" s="60"/>
      <c r="AF927" s="60"/>
      <c r="AG927" s="60"/>
      <c r="AH927" s="60"/>
      <c r="AI927" s="60"/>
      <c r="AJ927" s="60"/>
      <c r="AK927" s="60"/>
      <c r="AL927" s="60"/>
      <c r="AM927" s="44"/>
      <c r="AN927" s="44"/>
    </row>
    <row r="928" spans="14:40" x14ac:dyDescent="0.25">
      <c r="N928" s="59"/>
      <c r="O928" s="59"/>
      <c r="P928" s="59"/>
      <c r="Q928" s="59"/>
      <c r="R928" s="59"/>
      <c r="S928" s="59"/>
      <c r="T928" s="59"/>
      <c r="U928" s="59"/>
      <c r="V928" s="60"/>
      <c r="W928" s="60"/>
      <c r="X928" s="59"/>
      <c r="Y928" s="60"/>
      <c r="Z928" s="60"/>
      <c r="AA928" s="60"/>
      <c r="AB928" s="60"/>
      <c r="AC928" s="60"/>
      <c r="AD928" s="60"/>
      <c r="AE928" s="60"/>
      <c r="AF928" s="60"/>
      <c r="AG928" s="60"/>
      <c r="AH928" s="60"/>
      <c r="AI928" s="60"/>
      <c r="AJ928" s="60"/>
      <c r="AK928" s="60"/>
      <c r="AL928" s="60"/>
      <c r="AM928" s="44"/>
      <c r="AN928" s="44"/>
    </row>
    <row r="929" spans="14:40" x14ac:dyDescent="0.25">
      <c r="N929" s="59"/>
      <c r="O929" s="59"/>
      <c r="P929" s="59"/>
      <c r="Q929" s="59"/>
      <c r="R929" s="59"/>
      <c r="S929" s="59"/>
      <c r="T929" s="59"/>
      <c r="U929" s="59"/>
      <c r="V929" s="60"/>
      <c r="W929" s="60"/>
      <c r="X929" s="59"/>
      <c r="Y929" s="60"/>
      <c r="Z929" s="60"/>
      <c r="AA929" s="60"/>
      <c r="AB929" s="60"/>
      <c r="AC929" s="60"/>
      <c r="AD929" s="60"/>
      <c r="AE929" s="60"/>
      <c r="AF929" s="60"/>
      <c r="AG929" s="60"/>
      <c r="AH929" s="60"/>
      <c r="AI929" s="60"/>
      <c r="AJ929" s="60"/>
      <c r="AK929" s="60"/>
      <c r="AL929" s="60"/>
      <c r="AM929" s="44"/>
      <c r="AN929" s="44"/>
    </row>
    <row r="930" spans="14:40" x14ac:dyDescent="0.25">
      <c r="N930" s="59"/>
      <c r="O930" s="59"/>
      <c r="P930" s="59"/>
      <c r="Q930" s="59"/>
      <c r="R930" s="59"/>
      <c r="S930" s="59"/>
      <c r="T930" s="59"/>
      <c r="U930" s="59"/>
      <c r="V930" s="60"/>
      <c r="W930" s="60"/>
      <c r="X930" s="59"/>
      <c r="Y930" s="60"/>
      <c r="Z930" s="60"/>
      <c r="AA930" s="60"/>
      <c r="AB930" s="60"/>
      <c r="AC930" s="60"/>
      <c r="AD930" s="60"/>
      <c r="AE930" s="60"/>
      <c r="AF930" s="60"/>
      <c r="AG930" s="60"/>
      <c r="AH930" s="60"/>
      <c r="AI930" s="60"/>
      <c r="AJ930" s="60"/>
      <c r="AK930" s="60"/>
      <c r="AL930" s="60"/>
      <c r="AM930" s="44"/>
      <c r="AN930" s="44"/>
    </row>
    <row r="931" spans="14:40" x14ac:dyDescent="0.25">
      <c r="N931" s="59"/>
      <c r="O931" s="59"/>
      <c r="P931" s="59"/>
      <c r="Q931" s="59"/>
      <c r="R931" s="59"/>
      <c r="S931" s="59"/>
      <c r="T931" s="59"/>
      <c r="U931" s="59"/>
      <c r="V931" s="60"/>
      <c r="W931" s="60"/>
      <c r="X931" s="59"/>
      <c r="Y931" s="60"/>
      <c r="Z931" s="60"/>
      <c r="AA931" s="60"/>
      <c r="AB931" s="60"/>
      <c r="AC931" s="60"/>
      <c r="AD931" s="60"/>
      <c r="AE931" s="60"/>
      <c r="AF931" s="60"/>
      <c r="AG931" s="60"/>
      <c r="AH931" s="60"/>
      <c r="AI931" s="60"/>
      <c r="AJ931" s="60"/>
      <c r="AK931" s="60"/>
      <c r="AL931" s="60"/>
      <c r="AM931" s="44"/>
      <c r="AN931" s="44"/>
    </row>
    <row r="932" spans="14:40" x14ac:dyDescent="0.25">
      <c r="N932" s="59"/>
      <c r="O932" s="59"/>
      <c r="P932" s="59"/>
      <c r="Q932" s="59"/>
      <c r="R932" s="59"/>
      <c r="S932" s="59"/>
      <c r="T932" s="59"/>
      <c r="U932" s="59"/>
      <c r="V932" s="60"/>
      <c r="W932" s="60"/>
      <c r="X932" s="59"/>
      <c r="Y932" s="60"/>
      <c r="Z932" s="60"/>
      <c r="AA932" s="60"/>
      <c r="AB932" s="60"/>
      <c r="AC932" s="60"/>
      <c r="AD932" s="60"/>
      <c r="AE932" s="60"/>
      <c r="AF932" s="60"/>
      <c r="AG932" s="60"/>
      <c r="AH932" s="60"/>
      <c r="AI932" s="60"/>
      <c r="AJ932" s="60"/>
      <c r="AK932" s="60"/>
      <c r="AL932" s="60"/>
      <c r="AM932" s="44"/>
      <c r="AN932" s="44"/>
    </row>
    <row r="933" spans="14:40" x14ac:dyDescent="0.25">
      <c r="N933" s="59"/>
      <c r="O933" s="59"/>
      <c r="P933" s="59"/>
      <c r="Q933" s="59"/>
      <c r="R933" s="59"/>
      <c r="S933" s="59"/>
      <c r="T933" s="59"/>
      <c r="U933" s="59"/>
      <c r="V933" s="60"/>
      <c r="W933" s="60"/>
      <c r="X933" s="59"/>
      <c r="Y933" s="60"/>
      <c r="Z933" s="60"/>
      <c r="AA933" s="60"/>
      <c r="AB933" s="60"/>
      <c r="AC933" s="60"/>
      <c r="AD933" s="60"/>
      <c r="AE933" s="60"/>
      <c r="AF933" s="60"/>
      <c r="AG933" s="60"/>
      <c r="AH933" s="60"/>
      <c r="AI933" s="60"/>
      <c r="AJ933" s="60"/>
      <c r="AK933" s="60"/>
      <c r="AL933" s="60"/>
      <c r="AM933" s="44"/>
      <c r="AN933" s="44"/>
    </row>
    <row r="934" spans="14:40" x14ac:dyDescent="0.25">
      <c r="N934" s="59"/>
      <c r="O934" s="59"/>
      <c r="P934" s="59"/>
      <c r="Q934" s="59"/>
      <c r="R934" s="59"/>
      <c r="S934" s="59"/>
      <c r="T934" s="59"/>
      <c r="U934" s="59"/>
      <c r="V934" s="60"/>
      <c r="W934" s="60"/>
      <c r="X934" s="59"/>
      <c r="Y934" s="60"/>
      <c r="Z934" s="60"/>
      <c r="AA934" s="60"/>
      <c r="AB934" s="60"/>
      <c r="AC934" s="60"/>
      <c r="AD934" s="60"/>
      <c r="AE934" s="60"/>
      <c r="AF934" s="60"/>
      <c r="AG934" s="60"/>
      <c r="AH934" s="60"/>
      <c r="AI934" s="60"/>
      <c r="AJ934" s="60"/>
      <c r="AK934" s="60"/>
      <c r="AL934" s="60"/>
      <c r="AM934" s="44"/>
      <c r="AN934" s="44"/>
    </row>
    <row r="935" spans="14:40" x14ac:dyDescent="0.25">
      <c r="N935" s="59"/>
      <c r="O935" s="59"/>
      <c r="P935" s="59"/>
      <c r="Q935" s="59"/>
      <c r="R935" s="59"/>
      <c r="S935" s="59"/>
      <c r="T935" s="59"/>
      <c r="U935" s="59"/>
      <c r="V935" s="60"/>
      <c r="W935" s="60"/>
      <c r="X935" s="59"/>
      <c r="Y935" s="60"/>
      <c r="Z935" s="60"/>
      <c r="AA935" s="60"/>
      <c r="AB935" s="60"/>
      <c r="AC935" s="60"/>
      <c r="AD935" s="60"/>
      <c r="AE935" s="60"/>
      <c r="AF935" s="60"/>
      <c r="AG935" s="60"/>
      <c r="AH935" s="60"/>
      <c r="AI935" s="60"/>
      <c r="AJ935" s="60"/>
      <c r="AK935" s="60"/>
      <c r="AL935" s="60"/>
      <c r="AM935" s="44"/>
      <c r="AN935" s="44"/>
    </row>
    <row r="936" spans="14:40" x14ac:dyDescent="0.25">
      <c r="N936" s="59"/>
      <c r="O936" s="59"/>
      <c r="P936" s="59"/>
      <c r="Q936" s="59"/>
      <c r="R936" s="59"/>
      <c r="S936" s="59"/>
      <c r="T936" s="59"/>
      <c r="U936" s="59"/>
      <c r="V936" s="60"/>
      <c r="W936" s="60"/>
      <c r="X936" s="59"/>
      <c r="Y936" s="60"/>
      <c r="Z936" s="60"/>
      <c r="AA936" s="60"/>
      <c r="AB936" s="60"/>
      <c r="AC936" s="60"/>
      <c r="AD936" s="60"/>
      <c r="AE936" s="60"/>
      <c r="AF936" s="60"/>
      <c r="AG936" s="60"/>
      <c r="AH936" s="60"/>
      <c r="AI936" s="60"/>
      <c r="AJ936" s="60"/>
      <c r="AK936" s="60"/>
      <c r="AL936" s="60"/>
      <c r="AM936" s="44"/>
      <c r="AN936" s="44"/>
    </row>
    <row r="937" spans="14:40" x14ac:dyDescent="0.25">
      <c r="N937" s="59"/>
      <c r="O937" s="59"/>
      <c r="P937" s="59"/>
      <c r="Q937" s="59"/>
      <c r="R937" s="59"/>
      <c r="S937" s="59"/>
      <c r="T937" s="59"/>
      <c r="U937" s="59"/>
      <c r="V937" s="60"/>
      <c r="W937" s="60"/>
      <c r="X937" s="59"/>
      <c r="Y937" s="60"/>
      <c r="Z937" s="60"/>
      <c r="AA937" s="60"/>
      <c r="AB937" s="60"/>
      <c r="AC937" s="60"/>
      <c r="AD937" s="60"/>
      <c r="AE937" s="60"/>
      <c r="AF937" s="60"/>
      <c r="AG937" s="60"/>
      <c r="AH937" s="60"/>
      <c r="AI937" s="60"/>
      <c r="AJ937" s="60"/>
      <c r="AK937" s="60"/>
      <c r="AL937" s="60"/>
      <c r="AM937" s="44"/>
      <c r="AN937" s="44"/>
    </row>
    <row r="938" spans="14:40" x14ac:dyDescent="0.25">
      <c r="N938" s="59"/>
      <c r="O938" s="59"/>
      <c r="P938" s="59"/>
      <c r="Q938" s="59"/>
      <c r="R938" s="59"/>
      <c r="S938" s="59"/>
      <c r="T938" s="59"/>
      <c r="U938" s="59"/>
      <c r="V938" s="60"/>
      <c r="W938" s="60"/>
      <c r="X938" s="59"/>
      <c r="Y938" s="60"/>
      <c r="Z938" s="60"/>
      <c r="AA938" s="60"/>
      <c r="AB938" s="60"/>
      <c r="AC938" s="60"/>
      <c r="AD938" s="60"/>
      <c r="AE938" s="60"/>
      <c r="AF938" s="60"/>
      <c r="AG938" s="60"/>
      <c r="AH938" s="60"/>
      <c r="AI938" s="60"/>
      <c r="AJ938" s="60"/>
      <c r="AK938" s="60"/>
      <c r="AL938" s="60"/>
      <c r="AM938" s="44"/>
      <c r="AN938" s="44"/>
    </row>
    <row r="939" spans="14:40" x14ac:dyDescent="0.25">
      <c r="N939" s="59"/>
      <c r="O939" s="59"/>
      <c r="P939" s="59"/>
      <c r="Q939" s="59"/>
      <c r="R939" s="59"/>
      <c r="S939" s="59"/>
      <c r="T939" s="59"/>
      <c r="U939" s="59"/>
      <c r="V939" s="60"/>
      <c r="W939" s="60"/>
      <c r="X939" s="59"/>
      <c r="Y939" s="60"/>
      <c r="Z939" s="60"/>
      <c r="AA939" s="60"/>
      <c r="AB939" s="60"/>
      <c r="AC939" s="60"/>
      <c r="AD939" s="60"/>
      <c r="AE939" s="60"/>
      <c r="AF939" s="60"/>
      <c r="AG939" s="60"/>
      <c r="AH939" s="60"/>
      <c r="AI939" s="60"/>
      <c r="AJ939" s="60"/>
      <c r="AK939" s="60"/>
      <c r="AL939" s="60"/>
      <c r="AM939" s="44"/>
      <c r="AN939" s="44"/>
    </row>
    <row r="940" spans="14:40" x14ac:dyDescent="0.25">
      <c r="N940" s="59"/>
      <c r="O940" s="59"/>
      <c r="P940" s="59"/>
      <c r="Q940" s="59"/>
      <c r="R940" s="59"/>
      <c r="S940" s="59"/>
      <c r="T940" s="59"/>
      <c r="U940" s="59"/>
      <c r="V940" s="60"/>
      <c r="W940" s="60"/>
      <c r="X940" s="59"/>
      <c r="Y940" s="60"/>
      <c r="Z940" s="60"/>
      <c r="AA940" s="60"/>
      <c r="AB940" s="60"/>
      <c r="AC940" s="60"/>
      <c r="AD940" s="60"/>
      <c r="AE940" s="60"/>
      <c r="AF940" s="60"/>
      <c r="AG940" s="60"/>
      <c r="AH940" s="60"/>
      <c r="AI940" s="60"/>
      <c r="AJ940" s="60"/>
      <c r="AK940" s="60"/>
      <c r="AL940" s="60"/>
      <c r="AM940" s="44"/>
      <c r="AN940" s="44"/>
    </row>
    <row r="941" spans="14:40" x14ac:dyDescent="0.25">
      <c r="N941" s="59"/>
      <c r="O941" s="59"/>
      <c r="P941" s="59"/>
      <c r="Q941" s="59"/>
      <c r="R941" s="59"/>
      <c r="S941" s="59"/>
      <c r="T941" s="59"/>
      <c r="U941" s="59"/>
      <c r="V941" s="60"/>
      <c r="W941" s="60"/>
      <c r="X941" s="59"/>
      <c r="Y941" s="60"/>
      <c r="Z941" s="60"/>
      <c r="AA941" s="60"/>
      <c r="AB941" s="60"/>
      <c r="AC941" s="60"/>
      <c r="AD941" s="60"/>
      <c r="AE941" s="60"/>
      <c r="AF941" s="60"/>
      <c r="AG941" s="60"/>
      <c r="AH941" s="60"/>
      <c r="AI941" s="60"/>
      <c r="AJ941" s="60"/>
      <c r="AK941" s="60"/>
      <c r="AL941" s="60"/>
      <c r="AM941" s="44"/>
      <c r="AN941" s="44"/>
    </row>
    <row r="942" spans="14:40" x14ac:dyDescent="0.25">
      <c r="N942" s="59"/>
      <c r="O942" s="59"/>
      <c r="P942" s="59"/>
      <c r="Q942" s="59"/>
      <c r="R942" s="59"/>
      <c r="S942" s="59"/>
      <c r="T942" s="59"/>
      <c r="U942" s="59"/>
      <c r="V942" s="60"/>
      <c r="W942" s="60"/>
      <c r="X942" s="59"/>
      <c r="Y942" s="60"/>
      <c r="Z942" s="60"/>
      <c r="AA942" s="60"/>
      <c r="AB942" s="60"/>
      <c r="AC942" s="60"/>
      <c r="AD942" s="60"/>
      <c r="AE942" s="60"/>
      <c r="AF942" s="60"/>
      <c r="AG942" s="60"/>
      <c r="AH942" s="60"/>
      <c r="AI942" s="60"/>
      <c r="AJ942" s="60"/>
      <c r="AK942" s="60"/>
      <c r="AL942" s="60"/>
      <c r="AM942" s="44"/>
      <c r="AN942" s="44"/>
    </row>
    <row r="943" spans="14:40" x14ac:dyDescent="0.25">
      <c r="N943" s="59"/>
      <c r="O943" s="59"/>
      <c r="P943" s="59"/>
      <c r="Q943" s="59"/>
      <c r="R943" s="59"/>
      <c r="S943" s="59"/>
      <c r="T943" s="59"/>
      <c r="U943" s="59"/>
      <c r="V943" s="60"/>
      <c r="W943" s="60"/>
      <c r="X943" s="59"/>
      <c r="Y943" s="60"/>
      <c r="Z943" s="60"/>
      <c r="AA943" s="60"/>
      <c r="AB943" s="60"/>
      <c r="AC943" s="60"/>
      <c r="AD943" s="60"/>
      <c r="AE943" s="60"/>
      <c r="AF943" s="60"/>
      <c r="AG943" s="60"/>
      <c r="AH943" s="60"/>
      <c r="AI943" s="60"/>
      <c r="AJ943" s="60"/>
      <c r="AK943" s="60"/>
      <c r="AL943" s="60"/>
      <c r="AM943" s="44"/>
      <c r="AN943" s="44"/>
    </row>
    <row r="944" spans="14:40" x14ac:dyDescent="0.25">
      <c r="N944" s="59"/>
      <c r="O944" s="59"/>
      <c r="P944" s="59"/>
      <c r="Q944" s="59"/>
      <c r="R944" s="59"/>
      <c r="S944" s="59"/>
      <c r="T944" s="59"/>
      <c r="U944" s="59"/>
      <c r="V944" s="60"/>
      <c r="W944" s="60"/>
      <c r="X944" s="59"/>
      <c r="Y944" s="60"/>
      <c r="Z944" s="60"/>
      <c r="AA944" s="60"/>
      <c r="AB944" s="60"/>
      <c r="AC944" s="60"/>
      <c r="AD944" s="60"/>
      <c r="AE944" s="60"/>
      <c r="AF944" s="60"/>
      <c r="AG944" s="60"/>
      <c r="AH944" s="60"/>
      <c r="AI944" s="60"/>
      <c r="AJ944" s="60"/>
      <c r="AK944" s="60"/>
      <c r="AL944" s="60"/>
      <c r="AM944" s="44"/>
      <c r="AN944" s="44"/>
    </row>
    <row r="945" spans="14:40" x14ac:dyDescent="0.25">
      <c r="N945" s="59"/>
      <c r="O945" s="59"/>
      <c r="P945" s="59"/>
      <c r="Q945" s="59"/>
      <c r="R945" s="59"/>
      <c r="S945" s="59"/>
      <c r="T945" s="59"/>
      <c r="U945" s="59"/>
      <c r="V945" s="60"/>
      <c r="W945" s="60"/>
      <c r="X945" s="59"/>
      <c r="Y945" s="60"/>
      <c r="Z945" s="60"/>
      <c r="AA945" s="60"/>
      <c r="AB945" s="60"/>
      <c r="AC945" s="60"/>
      <c r="AD945" s="60"/>
      <c r="AE945" s="60"/>
      <c r="AF945" s="60"/>
      <c r="AG945" s="60"/>
      <c r="AH945" s="60"/>
      <c r="AI945" s="60"/>
      <c r="AJ945" s="60"/>
      <c r="AK945" s="60"/>
      <c r="AL945" s="60"/>
      <c r="AM945" s="44"/>
      <c r="AN945" s="44"/>
    </row>
    <row r="946" spans="14:40" x14ac:dyDescent="0.25">
      <c r="N946" s="59"/>
      <c r="O946" s="59"/>
      <c r="P946" s="59"/>
      <c r="Q946" s="59"/>
      <c r="R946" s="59"/>
      <c r="S946" s="59"/>
      <c r="T946" s="59"/>
      <c r="U946" s="59"/>
      <c r="V946" s="60"/>
      <c r="W946" s="60"/>
      <c r="X946" s="59"/>
      <c r="Y946" s="60"/>
      <c r="Z946" s="60"/>
      <c r="AA946" s="60"/>
      <c r="AB946" s="60"/>
      <c r="AC946" s="60"/>
      <c r="AD946" s="60"/>
      <c r="AE946" s="60"/>
      <c r="AF946" s="60"/>
      <c r="AG946" s="60"/>
      <c r="AH946" s="60"/>
      <c r="AI946" s="60"/>
      <c r="AJ946" s="60"/>
      <c r="AK946" s="60"/>
      <c r="AL946" s="60"/>
      <c r="AM946" s="44"/>
      <c r="AN946" s="44"/>
    </row>
    <row r="947" spans="14:40" x14ac:dyDescent="0.25">
      <c r="N947" s="59"/>
      <c r="O947" s="59"/>
      <c r="P947" s="59"/>
      <c r="Q947" s="59"/>
      <c r="R947" s="59"/>
      <c r="S947" s="59"/>
      <c r="T947" s="59"/>
      <c r="U947" s="59"/>
      <c r="V947" s="60"/>
      <c r="W947" s="60"/>
      <c r="X947" s="59"/>
      <c r="Y947" s="60"/>
      <c r="Z947" s="60"/>
      <c r="AA947" s="60"/>
      <c r="AB947" s="60"/>
      <c r="AC947" s="60"/>
      <c r="AD947" s="60"/>
      <c r="AE947" s="60"/>
      <c r="AF947" s="60"/>
      <c r="AG947" s="60"/>
      <c r="AH947" s="60"/>
      <c r="AI947" s="60"/>
      <c r="AJ947" s="60"/>
      <c r="AK947" s="60"/>
      <c r="AL947" s="60"/>
      <c r="AM947" s="44"/>
      <c r="AN947" s="44"/>
    </row>
    <row r="948" spans="14:40" x14ac:dyDescent="0.25">
      <c r="N948" s="59"/>
      <c r="O948" s="59"/>
      <c r="P948" s="59"/>
      <c r="Q948" s="59"/>
      <c r="R948" s="59"/>
      <c r="S948" s="59"/>
      <c r="T948" s="59"/>
      <c r="U948" s="59"/>
      <c r="V948" s="60"/>
      <c r="W948" s="60"/>
      <c r="X948" s="59"/>
      <c r="Y948" s="60"/>
      <c r="Z948" s="60"/>
      <c r="AA948" s="60"/>
      <c r="AB948" s="60"/>
      <c r="AC948" s="60"/>
      <c r="AD948" s="60"/>
      <c r="AE948" s="60"/>
      <c r="AF948" s="60"/>
      <c r="AG948" s="60"/>
      <c r="AH948" s="60"/>
      <c r="AI948" s="60"/>
      <c r="AJ948" s="60"/>
      <c r="AK948" s="60"/>
      <c r="AL948" s="60"/>
      <c r="AM948" s="44"/>
      <c r="AN948" s="44"/>
    </row>
    <row r="949" spans="14:40" x14ac:dyDescent="0.25">
      <c r="N949" s="59"/>
      <c r="O949" s="59"/>
      <c r="P949" s="59"/>
      <c r="Q949" s="59"/>
      <c r="R949" s="59"/>
      <c r="S949" s="59"/>
      <c r="T949" s="59"/>
      <c r="U949" s="59"/>
      <c r="V949" s="60"/>
      <c r="W949" s="60"/>
      <c r="X949" s="59"/>
      <c r="Y949" s="60"/>
      <c r="Z949" s="60"/>
      <c r="AA949" s="60"/>
      <c r="AB949" s="60"/>
      <c r="AC949" s="60"/>
      <c r="AD949" s="60"/>
      <c r="AE949" s="60"/>
      <c r="AF949" s="60"/>
      <c r="AG949" s="60"/>
      <c r="AH949" s="60"/>
      <c r="AI949" s="60"/>
      <c r="AJ949" s="60"/>
      <c r="AK949" s="60"/>
      <c r="AL949" s="60"/>
      <c r="AM949" s="44"/>
      <c r="AN949" s="44"/>
    </row>
    <row r="950" spans="14:40" x14ac:dyDescent="0.25">
      <c r="N950" s="59"/>
      <c r="O950" s="59"/>
      <c r="P950" s="59"/>
      <c r="Q950" s="59"/>
      <c r="R950" s="59"/>
      <c r="S950" s="59"/>
      <c r="T950" s="59"/>
      <c r="U950" s="59"/>
      <c r="V950" s="60"/>
      <c r="W950" s="60"/>
      <c r="X950" s="59"/>
      <c r="Y950" s="60"/>
      <c r="Z950" s="60"/>
      <c r="AA950" s="60"/>
      <c r="AB950" s="60"/>
      <c r="AC950" s="60"/>
      <c r="AD950" s="60"/>
      <c r="AE950" s="60"/>
      <c r="AF950" s="60"/>
      <c r="AG950" s="60"/>
      <c r="AH950" s="60"/>
      <c r="AI950" s="60"/>
      <c r="AJ950" s="60"/>
      <c r="AK950" s="60"/>
      <c r="AL950" s="60"/>
      <c r="AM950" s="44"/>
      <c r="AN950" s="44"/>
    </row>
    <row r="951" spans="14:40" x14ac:dyDescent="0.25">
      <c r="N951" s="59"/>
      <c r="O951" s="59"/>
      <c r="P951" s="59"/>
      <c r="Q951" s="59"/>
      <c r="R951" s="59"/>
      <c r="S951" s="59"/>
      <c r="T951" s="59"/>
      <c r="U951" s="59"/>
      <c r="V951" s="60"/>
      <c r="W951" s="60"/>
      <c r="X951" s="59"/>
      <c r="Y951" s="60"/>
      <c r="Z951" s="60"/>
      <c r="AA951" s="60"/>
      <c r="AB951" s="60"/>
      <c r="AC951" s="60"/>
      <c r="AD951" s="60"/>
      <c r="AE951" s="60"/>
      <c r="AF951" s="60"/>
      <c r="AG951" s="60"/>
      <c r="AH951" s="60"/>
      <c r="AI951" s="60"/>
      <c r="AJ951" s="60"/>
      <c r="AK951" s="60"/>
      <c r="AL951" s="60"/>
      <c r="AM951" s="44"/>
      <c r="AN951" s="44"/>
    </row>
    <row r="952" spans="14:40" x14ac:dyDescent="0.25">
      <c r="N952" s="59"/>
      <c r="O952" s="59"/>
      <c r="P952" s="59"/>
      <c r="Q952" s="59"/>
      <c r="R952" s="59"/>
      <c r="S952" s="59"/>
      <c r="T952" s="59"/>
      <c r="U952" s="59"/>
      <c r="V952" s="60"/>
      <c r="W952" s="60"/>
      <c r="X952" s="59"/>
      <c r="Y952" s="60"/>
      <c r="Z952" s="60"/>
      <c r="AA952" s="60"/>
      <c r="AB952" s="60"/>
      <c r="AC952" s="60"/>
      <c r="AD952" s="60"/>
      <c r="AE952" s="60"/>
      <c r="AF952" s="60"/>
      <c r="AG952" s="60"/>
      <c r="AH952" s="60"/>
      <c r="AI952" s="60"/>
      <c r="AJ952" s="60"/>
      <c r="AK952" s="60"/>
      <c r="AL952" s="60"/>
      <c r="AM952" s="44"/>
      <c r="AN952" s="44"/>
    </row>
    <row r="953" spans="14:40" x14ac:dyDescent="0.25">
      <c r="N953" s="59"/>
      <c r="O953" s="59"/>
      <c r="P953" s="59"/>
      <c r="Q953" s="59"/>
      <c r="R953" s="59"/>
      <c r="S953" s="59"/>
      <c r="T953" s="59"/>
      <c r="U953" s="59"/>
      <c r="V953" s="60"/>
      <c r="W953" s="60"/>
      <c r="X953" s="59"/>
      <c r="Y953" s="60"/>
      <c r="Z953" s="60"/>
      <c r="AA953" s="60"/>
      <c r="AB953" s="60"/>
      <c r="AC953" s="60"/>
      <c r="AD953" s="60"/>
      <c r="AE953" s="60"/>
      <c r="AF953" s="60"/>
      <c r="AG953" s="60"/>
      <c r="AH953" s="60"/>
      <c r="AI953" s="60"/>
      <c r="AJ953" s="60"/>
      <c r="AK953" s="60"/>
      <c r="AL953" s="60"/>
      <c r="AM953" s="44"/>
      <c r="AN953" s="44"/>
    </row>
    <row r="954" spans="14:40" x14ac:dyDescent="0.25">
      <c r="N954" s="59"/>
      <c r="O954" s="59"/>
      <c r="P954" s="59"/>
      <c r="Q954" s="59"/>
      <c r="R954" s="59"/>
      <c r="S954" s="59"/>
      <c r="T954" s="59"/>
      <c r="U954" s="59"/>
      <c r="V954" s="60"/>
      <c r="W954" s="60"/>
      <c r="X954" s="59"/>
      <c r="Y954" s="60"/>
      <c r="Z954" s="60"/>
      <c r="AA954" s="60"/>
      <c r="AB954" s="60"/>
      <c r="AC954" s="60"/>
      <c r="AD954" s="60"/>
      <c r="AE954" s="60"/>
      <c r="AF954" s="60"/>
      <c r="AG954" s="60"/>
      <c r="AH954" s="60"/>
      <c r="AI954" s="60"/>
      <c r="AJ954" s="60"/>
      <c r="AK954" s="60"/>
      <c r="AL954" s="60"/>
      <c r="AM954" s="44"/>
      <c r="AN954" s="44"/>
    </row>
    <row r="955" spans="14:40" x14ac:dyDescent="0.25">
      <c r="N955" s="59"/>
      <c r="O955" s="59"/>
      <c r="P955" s="59"/>
      <c r="Q955" s="59"/>
      <c r="R955" s="59"/>
      <c r="S955" s="59"/>
      <c r="T955" s="59"/>
      <c r="U955" s="59"/>
      <c r="V955" s="60"/>
      <c r="W955" s="60"/>
      <c r="X955" s="59"/>
      <c r="Y955" s="60"/>
      <c r="Z955" s="60"/>
      <c r="AA955" s="60"/>
      <c r="AB955" s="60"/>
      <c r="AC955" s="60"/>
      <c r="AD955" s="60"/>
      <c r="AE955" s="60"/>
      <c r="AF955" s="60"/>
      <c r="AG955" s="60"/>
      <c r="AH955" s="60"/>
      <c r="AI955" s="60"/>
      <c r="AJ955" s="60"/>
      <c r="AK955" s="60"/>
      <c r="AL955" s="60"/>
      <c r="AM955" s="44"/>
      <c r="AN955" s="44"/>
    </row>
    <row r="956" spans="14:40" x14ac:dyDescent="0.25">
      <c r="N956" s="59"/>
      <c r="O956" s="59"/>
      <c r="P956" s="59"/>
      <c r="Q956" s="59"/>
      <c r="R956" s="59"/>
      <c r="S956" s="59"/>
      <c r="T956" s="59"/>
      <c r="U956" s="59"/>
      <c r="V956" s="60"/>
      <c r="W956" s="60"/>
      <c r="X956" s="59"/>
      <c r="Y956" s="60"/>
      <c r="Z956" s="60"/>
      <c r="AA956" s="60"/>
      <c r="AB956" s="60"/>
      <c r="AC956" s="60"/>
      <c r="AD956" s="60"/>
      <c r="AE956" s="60"/>
      <c r="AF956" s="60"/>
      <c r="AG956" s="60"/>
      <c r="AH956" s="60"/>
      <c r="AI956" s="60"/>
      <c r="AJ956" s="60"/>
      <c r="AK956" s="60"/>
      <c r="AL956" s="60"/>
      <c r="AM956" s="44"/>
      <c r="AN956" s="44"/>
    </row>
    <row r="957" spans="14:40" x14ac:dyDescent="0.25">
      <c r="N957" s="59"/>
      <c r="O957" s="59"/>
      <c r="P957" s="59"/>
      <c r="Q957" s="59"/>
      <c r="R957" s="59"/>
      <c r="S957" s="59"/>
      <c r="T957" s="59"/>
      <c r="U957" s="59"/>
      <c r="V957" s="60"/>
      <c r="W957" s="60"/>
      <c r="X957" s="59"/>
      <c r="Y957" s="60"/>
      <c r="Z957" s="60"/>
      <c r="AA957" s="60"/>
      <c r="AB957" s="60"/>
      <c r="AC957" s="60"/>
      <c r="AD957" s="60"/>
      <c r="AE957" s="60"/>
      <c r="AF957" s="60"/>
      <c r="AG957" s="60"/>
      <c r="AH957" s="60"/>
      <c r="AI957" s="60"/>
      <c r="AJ957" s="60"/>
      <c r="AK957" s="60"/>
      <c r="AL957" s="60"/>
      <c r="AM957" s="44"/>
      <c r="AN957" s="44"/>
    </row>
    <row r="958" spans="14:40" x14ac:dyDescent="0.25">
      <c r="N958" s="59"/>
      <c r="O958" s="59"/>
      <c r="P958" s="59"/>
      <c r="Q958" s="59"/>
      <c r="R958" s="59"/>
      <c r="S958" s="59"/>
      <c r="T958" s="59"/>
      <c r="U958" s="59"/>
      <c r="V958" s="60"/>
      <c r="W958" s="60"/>
      <c r="X958" s="59"/>
      <c r="Y958" s="60"/>
      <c r="Z958" s="60"/>
      <c r="AA958" s="60"/>
      <c r="AB958" s="60"/>
      <c r="AC958" s="60"/>
      <c r="AD958" s="60"/>
      <c r="AE958" s="60"/>
      <c r="AF958" s="60"/>
      <c r="AG958" s="60"/>
      <c r="AH958" s="60"/>
      <c r="AI958" s="60"/>
      <c r="AJ958" s="60"/>
      <c r="AK958" s="60"/>
      <c r="AL958" s="60"/>
      <c r="AM958" s="44"/>
      <c r="AN958" s="44"/>
    </row>
    <row r="959" spans="14:40" x14ac:dyDescent="0.25">
      <c r="N959" s="59"/>
      <c r="O959" s="59"/>
      <c r="P959" s="59"/>
      <c r="Q959" s="59"/>
      <c r="R959" s="59"/>
      <c r="S959" s="59"/>
      <c r="T959" s="59"/>
      <c r="U959" s="59"/>
      <c r="V959" s="60"/>
      <c r="W959" s="60"/>
      <c r="X959" s="59"/>
      <c r="Y959" s="60"/>
      <c r="Z959" s="60"/>
      <c r="AA959" s="60"/>
      <c r="AB959" s="60"/>
      <c r="AC959" s="60"/>
      <c r="AD959" s="60"/>
      <c r="AE959" s="60"/>
      <c r="AF959" s="60"/>
      <c r="AG959" s="60"/>
      <c r="AH959" s="60"/>
      <c r="AI959" s="60"/>
      <c r="AJ959" s="60"/>
      <c r="AK959" s="60"/>
      <c r="AL959" s="60"/>
      <c r="AM959" s="44"/>
      <c r="AN959" s="44"/>
    </row>
    <row r="960" spans="14:40" x14ac:dyDescent="0.25">
      <c r="N960" s="59"/>
      <c r="O960" s="59"/>
      <c r="P960" s="59"/>
      <c r="Q960" s="59"/>
      <c r="R960" s="59"/>
      <c r="S960" s="59"/>
      <c r="T960" s="59"/>
      <c r="U960" s="59"/>
      <c r="V960" s="60"/>
      <c r="W960" s="60"/>
      <c r="X960" s="59"/>
      <c r="Y960" s="60"/>
      <c r="Z960" s="60"/>
      <c r="AA960" s="60"/>
      <c r="AB960" s="60"/>
      <c r="AC960" s="60"/>
      <c r="AD960" s="60"/>
      <c r="AE960" s="60"/>
      <c r="AF960" s="60"/>
      <c r="AG960" s="60"/>
      <c r="AH960" s="60"/>
      <c r="AI960" s="60"/>
      <c r="AJ960" s="60"/>
      <c r="AK960" s="60"/>
      <c r="AL960" s="60"/>
      <c r="AM960" s="44"/>
      <c r="AN960" s="44"/>
    </row>
    <row r="961" spans="14:40" x14ac:dyDescent="0.25">
      <c r="N961" s="59"/>
      <c r="O961" s="59"/>
      <c r="P961" s="59"/>
      <c r="Q961" s="59"/>
      <c r="R961" s="59"/>
      <c r="S961" s="59"/>
      <c r="T961" s="59"/>
      <c r="U961" s="59"/>
      <c r="V961" s="60"/>
      <c r="W961" s="60"/>
      <c r="X961" s="59"/>
      <c r="Y961" s="60"/>
      <c r="Z961" s="60"/>
      <c r="AA961" s="60"/>
      <c r="AB961" s="60"/>
      <c r="AC961" s="60"/>
      <c r="AD961" s="60"/>
      <c r="AE961" s="60"/>
      <c r="AF961" s="60"/>
      <c r="AG961" s="60"/>
      <c r="AH961" s="60"/>
      <c r="AI961" s="60"/>
      <c r="AJ961" s="60"/>
      <c r="AK961" s="60"/>
      <c r="AL961" s="60"/>
      <c r="AM961" s="44"/>
      <c r="AN961" s="44"/>
    </row>
    <row r="962" spans="14:40" x14ac:dyDescent="0.25">
      <c r="N962" s="59"/>
      <c r="O962" s="59"/>
      <c r="P962" s="59"/>
      <c r="Q962" s="59"/>
      <c r="R962" s="59"/>
      <c r="S962" s="59"/>
      <c r="T962" s="59"/>
      <c r="U962" s="59"/>
      <c r="V962" s="60"/>
      <c r="W962" s="60"/>
      <c r="X962" s="59"/>
      <c r="Y962" s="60"/>
      <c r="Z962" s="60"/>
      <c r="AA962" s="60"/>
      <c r="AB962" s="60"/>
      <c r="AC962" s="60"/>
      <c r="AD962" s="60"/>
      <c r="AE962" s="60"/>
      <c r="AF962" s="60"/>
      <c r="AG962" s="60"/>
      <c r="AH962" s="60"/>
      <c r="AI962" s="60"/>
      <c r="AJ962" s="60"/>
      <c r="AK962" s="60"/>
      <c r="AL962" s="60"/>
      <c r="AM962" s="44"/>
      <c r="AN962" s="44"/>
    </row>
    <row r="963" spans="14:40" x14ac:dyDescent="0.25">
      <c r="N963" s="59"/>
      <c r="O963" s="59"/>
      <c r="P963" s="59"/>
      <c r="Q963" s="59"/>
      <c r="R963" s="59"/>
      <c r="S963" s="59"/>
      <c r="T963" s="59"/>
      <c r="U963" s="59"/>
      <c r="V963" s="60"/>
      <c r="W963" s="60"/>
      <c r="X963" s="59"/>
      <c r="Y963" s="60"/>
      <c r="Z963" s="60"/>
      <c r="AA963" s="60"/>
      <c r="AB963" s="60"/>
      <c r="AC963" s="60"/>
      <c r="AD963" s="60"/>
      <c r="AE963" s="60"/>
      <c r="AF963" s="60"/>
      <c r="AG963" s="60"/>
      <c r="AH963" s="60"/>
      <c r="AI963" s="60"/>
      <c r="AJ963" s="60"/>
      <c r="AK963" s="60"/>
      <c r="AL963" s="60"/>
      <c r="AM963" s="44"/>
      <c r="AN963" s="44"/>
    </row>
    <row r="964" spans="14:40" x14ac:dyDescent="0.25">
      <c r="N964" s="59"/>
      <c r="O964" s="59"/>
      <c r="P964" s="59"/>
      <c r="Q964" s="59"/>
      <c r="R964" s="59"/>
      <c r="S964" s="59"/>
      <c r="T964" s="59"/>
      <c r="U964" s="59"/>
      <c r="V964" s="60"/>
      <c r="W964" s="60"/>
      <c r="X964" s="59"/>
      <c r="Y964" s="60"/>
      <c r="Z964" s="60"/>
      <c r="AA964" s="60"/>
      <c r="AB964" s="60"/>
      <c r="AC964" s="60"/>
      <c r="AD964" s="60"/>
      <c r="AE964" s="60"/>
      <c r="AF964" s="60"/>
      <c r="AG964" s="60"/>
      <c r="AH964" s="60"/>
      <c r="AI964" s="60"/>
      <c r="AJ964" s="60"/>
      <c r="AK964" s="60"/>
      <c r="AL964" s="60"/>
      <c r="AM964" s="44"/>
      <c r="AN964" s="44"/>
    </row>
    <row r="965" spans="14:40" x14ac:dyDescent="0.25">
      <c r="N965" s="59"/>
      <c r="O965" s="59"/>
      <c r="P965" s="59"/>
      <c r="Q965" s="59"/>
      <c r="R965" s="59"/>
      <c r="S965" s="59"/>
      <c r="T965" s="59"/>
      <c r="U965" s="59"/>
      <c r="V965" s="60"/>
      <c r="W965" s="60"/>
      <c r="X965" s="59"/>
      <c r="Y965" s="60"/>
      <c r="Z965" s="60"/>
      <c r="AA965" s="60"/>
      <c r="AB965" s="60"/>
      <c r="AC965" s="60"/>
      <c r="AD965" s="60"/>
      <c r="AE965" s="60"/>
      <c r="AF965" s="60"/>
      <c r="AG965" s="60"/>
      <c r="AH965" s="60"/>
      <c r="AI965" s="60"/>
      <c r="AJ965" s="60"/>
      <c r="AK965" s="60"/>
      <c r="AL965" s="60"/>
      <c r="AM965" s="44"/>
      <c r="AN965" s="44"/>
    </row>
    <row r="966" spans="14:40" x14ac:dyDescent="0.25">
      <c r="N966" s="59"/>
      <c r="O966" s="59"/>
      <c r="P966" s="59"/>
      <c r="Q966" s="59"/>
      <c r="R966" s="59"/>
      <c r="S966" s="59"/>
      <c r="T966" s="59"/>
      <c r="U966" s="59"/>
      <c r="V966" s="60"/>
      <c r="W966" s="60"/>
      <c r="X966" s="59"/>
      <c r="Y966" s="60"/>
      <c r="Z966" s="60"/>
      <c r="AA966" s="60"/>
      <c r="AB966" s="60"/>
      <c r="AC966" s="60"/>
      <c r="AD966" s="60"/>
      <c r="AE966" s="60"/>
      <c r="AF966" s="60"/>
      <c r="AG966" s="60"/>
      <c r="AH966" s="60"/>
      <c r="AI966" s="60"/>
      <c r="AJ966" s="60"/>
      <c r="AK966" s="60"/>
      <c r="AL966" s="60"/>
      <c r="AM966" s="44"/>
      <c r="AN966" s="44"/>
    </row>
    <row r="967" spans="14:40" x14ac:dyDescent="0.25">
      <c r="N967" s="59"/>
      <c r="O967" s="59"/>
      <c r="P967" s="59"/>
      <c r="Q967" s="59"/>
      <c r="R967" s="59"/>
      <c r="S967" s="59"/>
      <c r="T967" s="59"/>
      <c r="U967" s="59"/>
      <c r="V967" s="60"/>
      <c r="W967" s="60"/>
      <c r="X967" s="59"/>
      <c r="Y967" s="60"/>
      <c r="Z967" s="60"/>
      <c r="AA967" s="60"/>
      <c r="AB967" s="60"/>
      <c r="AC967" s="60"/>
      <c r="AD967" s="60"/>
      <c r="AE967" s="60"/>
      <c r="AF967" s="60"/>
      <c r="AG967" s="60"/>
      <c r="AH967" s="60"/>
      <c r="AI967" s="60"/>
      <c r="AJ967" s="60"/>
      <c r="AK967" s="60"/>
      <c r="AL967" s="60"/>
      <c r="AM967" s="44"/>
      <c r="AN967" s="44"/>
    </row>
    <row r="968" spans="14:40" x14ac:dyDescent="0.25">
      <c r="N968" s="59"/>
      <c r="O968" s="59"/>
      <c r="P968" s="59"/>
      <c r="Q968" s="59"/>
      <c r="R968" s="59"/>
      <c r="S968" s="59"/>
      <c r="T968" s="59"/>
      <c r="U968" s="59"/>
      <c r="V968" s="60"/>
      <c r="W968" s="60"/>
      <c r="X968" s="59"/>
      <c r="Y968" s="60"/>
      <c r="Z968" s="60"/>
      <c r="AA968" s="60"/>
      <c r="AB968" s="60"/>
      <c r="AC968" s="60"/>
      <c r="AD968" s="60"/>
      <c r="AE968" s="60"/>
      <c r="AF968" s="60"/>
      <c r="AG968" s="60"/>
      <c r="AH968" s="60"/>
      <c r="AI968" s="60"/>
      <c r="AJ968" s="60"/>
      <c r="AK968" s="60"/>
      <c r="AL968" s="60"/>
      <c r="AM968" s="44"/>
      <c r="AN968" s="44"/>
    </row>
    <row r="969" spans="14:40" x14ac:dyDescent="0.25">
      <c r="N969" s="59"/>
      <c r="O969" s="59"/>
      <c r="P969" s="59"/>
      <c r="Q969" s="59"/>
      <c r="R969" s="59"/>
      <c r="S969" s="59"/>
      <c r="T969" s="59"/>
      <c r="U969" s="59"/>
      <c r="V969" s="60"/>
      <c r="W969" s="60"/>
      <c r="X969" s="59"/>
      <c r="Y969" s="60"/>
      <c r="Z969" s="60"/>
      <c r="AA969" s="60"/>
      <c r="AB969" s="60"/>
      <c r="AC969" s="60"/>
      <c r="AD969" s="60"/>
      <c r="AE969" s="60"/>
      <c r="AF969" s="60"/>
      <c r="AG969" s="60"/>
      <c r="AH969" s="60"/>
      <c r="AI969" s="60"/>
      <c r="AJ969" s="60"/>
      <c r="AK969" s="60"/>
      <c r="AL969" s="60"/>
      <c r="AM969" s="44"/>
      <c r="AN969" s="44"/>
    </row>
    <row r="970" spans="14:40" x14ac:dyDescent="0.25">
      <c r="N970" s="59"/>
      <c r="O970" s="59"/>
      <c r="P970" s="59"/>
      <c r="Q970" s="59"/>
      <c r="R970" s="59"/>
      <c r="S970" s="59"/>
      <c r="T970" s="59"/>
      <c r="U970" s="59"/>
      <c r="V970" s="60"/>
      <c r="W970" s="60"/>
      <c r="X970" s="59"/>
      <c r="Y970" s="60"/>
      <c r="Z970" s="60"/>
      <c r="AA970" s="60"/>
      <c r="AB970" s="60"/>
      <c r="AC970" s="60"/>
      <c r="AD970" s="60"/>
      <c r="AE970" s="60"/>
      <c r="AF970" s="60"/>
      <c r="AG970" s="60"/>
      <c r="AH970" s="60"/>
      <c r="AI970" s="60"/>
      <c r="AJ970" s="60"/>
      <c r="AK970" s="60"/>
      <c r="AL970" s="60"/>
      <c r="AM970" s="44"/>
      <c r="AN970" s="44"/>
    </row>
    <row r="971" spans="14:40" x14ac:dyDescent="0.25">
      <c r="N971" s="59"/>
      <c r="O971" s="59"/>
      <c r="P971" s="59"/>
      <c r="Q971" s="59"/>
      <c r="R971" s="59"/>
      <c r="S971" s="59"/>
      <c r="T971" s="59"/>
      <c r="U971" s="59"/>
      <c r="V971" s="60"/>
      <c r="W971" s="60"/>
      <c r="X971" s="59"/>
      <c r="Y971" s="60"/>
      <c r="Z971" s="60"/>
      <c r="AA971" s="60"/>
      <c r="AB971" s="60"/>
      <c r="AC971" s="60"/>
      <c r="AD971" s="60"/>
      <c r="AE971" s="60"/>
      <c r="AF971" s="60"/>
      <c r="AG971" s="60"/>
      <c r="AH971" s="60"/>
      <c r="AI971" s="60"/>
      <c r="AJ971" s="60"/>
      <c r="AK971" s="60"/>
      <c r="AL971" s="60"/>
      <c r="AM971" s="44"/>
      <c r="AN971" s="44"/>
    </row>
    <row r="972" spans="14:40" x14ac:dyDescent="0.25">
      <c r="N972" s="59"/>
      <c r="O972" s="59"/>
      <c r="P972" s="59"/>
      <c r="Q972" s="59"/>
      <c r="R972" s="59"/>
      <c r="S972" s="59"/>
      <c r="T972" s="59"/>
      <c r="U972" s="59"/>
      <c r="V972" s="60"/>
      <c r="W972" s="60"/>
      <c r="X972" s="59"/>
      <c r="Y972" s="60"/>
      <c r="Z972" s="60"/>
      <c r="AA972" s="60"/>
      <c r="AB972" s="60"/>
      <c r="AC972" s="60"/>
      <c r="AD972" s="60"/>
      <c r="AE972" s="60"/>
      <c r="AF972" s="60"/>
      <c r="AG972" s="60"/>
      <c r="AH972" s="60"/>
      <c r="AI972" s="60"/>
      <c r="AJ972" s="60"/>
      <c r="AK972" s="60"/>
      <c r="AL972" s="60"/>
      <c r="AM972" s="44"/>
      <c r="AN972" s="44"/>
    </row>
    <row r="973" spans="14:40" x14ac:dyDescent="0.25">
      <c r="N973" s="59"/>
      <c r="O973" s="59"/>
      <c r="P973" s="59"/>
      <c r="Q973" s="59"/>
      <c r="R973" s="59"/>
      <c r="S973" s="59"/>
      <c r="T973" s="59"/>
      <c r="U973" s="59"/>
      <c r="V973" s="60"/>
      <c r="W973" s="60"/>
      <c r="X973" s="59"/>
      <c r="Y973" s="60"/>
      <c r="Z973" s="60"/>
      <c r="AA973" s="60"/>
      <c r="AB973" s="60"/>
      <c r="AC973" s="60"/>
      <c r="AD973" s="60"/>
      <c r="AE973" s="60"/>
      <c r="AF973" s="60"/>
      <c r="AG973" s="60"/>
      <c r="AH973" s="60"/>
      <c r="AI973" s="60"/>
      <c r="AJ973" s="60"/>
      <c r="AK973" s="60"/>
      <c r="AL973" s="60"/>
      <c r="AM973" s="44"/>
      <c r="AN973" s="44"/>
    </row>
    <row r="974" spans="14:40" x14ac:dyDescent="0.25">
      <c r="N974" s="59"/>
      <c r="O974" s="59"/>
      <c r="P974" s="59"/>
      <c r="Q974" s="59"/>
      <c r="R974" s="59"/>
      <c r="S974" s="59"/>
      <c r="T974" s="59"/>
      <c r="U974" s="59"/>
      <c r="V974" s="60"/>
      <c r="W974" s="60"/>
      <c r="X974" s="59"/>
      <c r="Y974" s="60"/>
      <c r="Z974" s="60"/>
      <c r="AA974" s="60"/>
      <c r="AB974" s="60"/>
      <c r="AC974" s="60"/>
      <c r="AD974" s="60"/>
      <c r="AE974" s="60"/>
      <c r="AF974" s="60"/>
      <c r="AG974" s="60"/>
      <c r="AH974" s="60"/>
      <c r="AI974" s="60"/>
      <c r="AJ974" s="60"/>
      <c r="AK974" s="60"/>
      <c r="AL974" s="60"/>
      <c r="AM974" s="44"/>
      <c r="AN974" s="44"/>
    </row>
    <row r="975" spans="14:40" x14ac:dyDescent="0.25">
      <c r="N975" s="59"/>
      <c r="O975" s="59"/>
      <c r="P975" s="59"/>
      <c r="Q975" s="59"/>
      <c r="R975" s="59"/>
      <c r="S975" s="59"/>
      <c r="T975" s="59"/>
      <c r="U975" s="59"/>
      <c r="V975" s="60"/>
      <c r="W975" s="60"/>
      <c r="X975" s="59"/>
      <c r="Y975" s="60"/>
      <c r="Z975" s="60"/>
      <c r="AA975" s="60"/>
      <c r="AB975" s="60"/>
      <c r="AC975" s="60"/>
      <c r="AD975" s="60"/>
      <c r="AE975" s="60"/>
      <c r="AF975" s="60"/>
      <c r="AG975" s="60"/>
      <c r="AH975" s="60"/>
      <c r="AI975" s="60"/>
      <c r="AJ975" s="60"/>
      <c r="AK975" s="60"/>
      <c r="AL975" s="60"/>
      <c r="AM975" s="44"/>
      <c r="AN975" s="44"/>
    </row>
    <row r="976" spans="14:40" x14ac:dyDescent="0.25">
      <c r="N976" s="59"/>
      <c r="O976" s="59"/>
      <c r="P976" s="59"/>
      <c r="Q976" s="59"/>
      <c r="R976" s="59"/>
      <c r="S976" s="59"/>
      <c r="T976" s="59"/>
      <c r="U976" s="59"/>
      <c r="V976" s="60"/>
      <c r="W976" s="60"/>
      <c r="X976" s="59"/>
      <c r="Y976" s="60"/>
      <c r="Z976" s="60"/>
      <c r="AA976" s="60"/>
      <c r="AB976" s="60"/>
      <c r="AC976" s="60"/>
      <c r="AD976" s="60"/>
      <c r="AE976" s="60"/>
      <c r="AF976" s="60"/>
      <c r="AG976" s="60"/>
      <c r="AH976" s="60"/>
      <c r="AI976" s="60"/>
      <c r="AJ976" s="60"/>
      <c r="AK976" s="60"/>
      <c r="AL976" s="60"/>
      <c r="AM976" s="44"/>
      <c r="AN976" s="44"/>
    </row>
    <row r="977" spans="14:40" x14ac:dyDescent="0.25">
      <c r="N977" s="59"/>
      <c r="O977" s="59"/>
      <c r="P977" s="59"/>
      <c r="Q977" s="59"/>
      <c r="R977" s="59"/>
      <c r="S977" s="59"/>
      <c r="T977" s="59"/>
      <c r="U977" s="59"/>
      <c r="V977" s="60"/>
      <c r="W977" s="60"/>
      <c r="X977" s="59"/>
      <c r="Y977" s="60"/>
      <c r="Z977" s="60"/>
      <c r="AA977" s="60"/>
      <c r="AB977" s="60"/>
      <c r="AC977" s="60"/>
      <c r="AD977" s="60"/>
      <c r="AE977" s="60"/>
      <c r="AF977" s="60"/>
      <c r="AG977" s="60"/>
      <c r="AH977" s="60"/>
      <c r="AI977" s="60"/>
      <c r="AJ977" s="60"/>
      <c r="AK977" s="60"/>
      <c r="AL977" s="60"/>
      <c r="AM977" s="44"/>
      <c r="AN977" s="44"/>
    </row>
    <row r="978" spans="14:40" x14ac:dyDescent="0.25">
      <c r="N978" s="59"/>
      <c r="O978" s="59"/>
      <c r="P978" s="59"/>
      <c r="Q978" s="59"/>
      <c r="R978" s="59"/>
      <c r="S978" s="59"/>
      <c r="T978" s="59"/>
      <c r="U978" s="59"/>
      <c r="V978" s="60"/>
      <c r="W978" s="60"/>
      <c r="X978" s="59"/>
      <c r="Y978" s="60"/>
      <c r="Z978" s="60"/>
      <c r="AA978" s="60"/>
      <c r="AB978" s="60"/>
      <c r="AC978" s="60"/>
      <c r="AD978" s="60"/>
      <c r="AE978" s="60"/>
      <c r="AF978" s="60"/>
      <c r="AG978" s="60"/>
      <c r="AH978" s="60"/>
      <c r="AI978" s="60"/>
      <c r="AJ978" s="60"/>
      <c r="AK978" s="60"/>
      <c r="AL978" s="60"/>
      <c r="AM978" s="44"/>
      <c r="AN978" s="44"/>
    </row>
    <row r="979" spans="14:40" x14ac:dyDescent="0.25">
      <c r="N979" s="59"/>
      <c r="O979" s="59"/>
      <c r="P979" s="59"/>
      <c r="Q979" s="59"/>
      <c r="R979" s="59"/>
      <c r="S979" s="59"/>
      <c r="T979" s="59"/>
      <c r="U979" s="59"/>
      <c r="V979" s="60"/>
      <c r="W979" s="60"/>
      <c r="X979" s="59"/>
      <c r="Y979" s="60"/>
      <c r="Z979" s="60"/>
      <c r="AA979" s="60"/>
      <c r="AB979" s="60"/>
      <c r="AC979" s="60"/>
      <c r="AD979" s="60"/>
      <c r="AE979" s="60"/>
      <c r="AF979" s="60"/>
      <c r="AG979" s="60"/>
      <c r="AH979" s="60"/>
      <c r="AI979" s="60"/>
      <c r="AJ979" s="60"/>
      <c r="AK979" s="60"/>
      <c r="AL979" s="60"/>
      <c r="AM979" s="44"/>
      <c r="AN979" s="44"/>
    </row>
    <row r="980" spans="14:40" x14ac:dyDescent="0.25">
      <c r="N980" s="59"/>
      <c r="O980" s="59"/>
      <c r="P980" s="59"/>
      <c r="Q980" s="59"/>
      <c r="R980" s="59"/>
      <c r="S980" s="59"/>
      <c r="T980" s="59"/>
      <c r="U980" s="59"/>
      <c r="V980" s="60"/>
      <c r="W980" s="60"/>
      <c r="X980" s="59"/>
      <c r="Y980" s="60"/>
      <c r="Z980" s="60"/>
      <c r="AA980" s="60"/>
      <c r="AB980" s="60"/>
      <c r="AC980" s="60"/>
      <c r="AD980" s="60"/>
      <c r="AE980" s="60"/>
      <c r="AF980" s="60"/>
      <c r="AG980" s="60"/>
      <c r="AH980" s="60"/>
      <c r="AI980" s="60"/>
      <c r="AJ980" s="60"/>
      <c r="AK980" s="60"/>
      <c r="AL980" s="60"/>
      <c r="AM980" s="44"/>
      <c r="AN980" s="44"/>
    </row>
    <row r="981" spans="14:40" x14ac:dyDescent="0.25">
      <c r="N981" s="59"/>
      <c r="O981" s="59"/>
      <c r="P981" s="59"/>
      <c r="Q981" s="59"/>
      <c r="R981" s="59"/>
      <c r="S981" s="59"/>
      <c r="T981" s="59"/>
      <c r="U981" s="59"/>
      <c r="V981" s="60"/>
      <c r="W981" s="60"/>
      <c r="X981" s="59"/>
      <c r="Y981" s="60"/>
      <c r="Z981" s="60"/>
      <c r="AA981" s="60"/>
      <c r="AB981" s="60"/>
      <c r="AC981" s="60"/>
      <c r="AD981" s="60"/>
      <c r="AE981" s="60"/>
      <c r="AF981" s="60"/>
      <c r="AG981" s="60"/>
      <c r="AH981" s="60"/>
      <c r="AI981" s="60"/>
      <c r="AJ981" s="60"/>
      <c r="AK981" s="60"/>
      <c r="AL981" s="60"/>
      <c r="AM981" s="44"/>
      <c r="AN981" s="44"/>
    </row>
    <row r="982" spans="14:40" x14ac:dyDescent="0.25">
      <c r="N982" s="59"/>
      <c r="O982" s="59"/>
      <c r="P982" s="59"/>
      <c r="Q982" s="59"/>
      <c r="R982" s="59"/>
      <c r="S982" s="59"/>
      <c r="T982" s="59"/>
      <c r="U982" s="59"/>
      <c r="V982" s="60"/>
      <c r="W982" s="60"/>
      <c r="X982" s="59"/>
      <c r="Y982" s="60"/>
      <c r="Z982" s="60"/>
      <c r="AA982" s="60"/>
      <c r="AB982" s="60"/>
      <c r="AC982" s="60"/>
      <c r="AD982" s="60"/>
      <c r="AE982" s="60"/>
      <c r="AF982" s="60"/>
      <c r="AG982" s="60"/>
      <c r="AH982" s="60"/>
      <c r="AI982" s="60"/>
      <c r="AJ982" s="60"/>
      <c r="AK982" s="60"/>
      <c r="AL982" s="60"/>
      <c r="AM982" s="44"/>
      <c r="AN982" s="44"/>
    </row>
    <row r="983" spans="14:40" x14ac:dyDescent="0.25">
      <c r="N983" s="59"/>
      <c r="O983" s="59"/>
      <c r="P983" s="59"/>
      <c r="Q983" s="59"/>
      <c r="R983" s="59"/>
      <c r="S983" s="59"/>
      <c r="T983" s="59"/>
      <c r="U983" s="59"/>
      <c r="V983" s="60"/>
      <c r="W983" s="60"/>
      <c r="X983" s="59"/>
      <c r="Y983" s="60"/>
      <c r="Z983" s="60"/>
      <c r="AA983" s="60"/>
      <c r="AB983" s="60"/>
      <c r="AC983" s="60"/>
      <c r="AD983" s="60"/>
      <c r="AE983" s="60"/>
      <c r="AF983" s="60"/>
      <c r="AG983" s="60"/>
      <c r="AH983" s="60"/>
      <c r="AI983" s="60"/>
      <c r="AJ983" s="60"/>
      <c r="AK983" s="60"/>
      <c r="AL983" s="60"/>
      <c r="AM983" s="44"/>
      <c r="AN983" s="44"/>
    </row>
    <row r="984" spans="14:40" x14ac:dyDescent="0.25">
      <c r="N984" s="59"/>
      <c r="O984" s="59"/>
      <c r="P984" s="59"/>
      <c r="Q984" s="59"/>
      <c r="R984" s="59"/>
      <c r="S984" s="59"/>
      <c r="T984" s="59"/>
      <c r="U984" s="59"/>
      <c r="V984" s="60"/>
      <c r="W984" s="60"/>
      <c r="X984" s="59"/>
      <c r="Y984" s="60"/>
      <c r="Z984" s="60"/>
      <c r="AA984" s="60"/>
      <c r="AB984" s="60"/>
      <c r="AC984" s="60"/>
      <c r="AD984" s="60"/>
      <c r="AE984" s="60"/>
      <c r="AF984" s="60"/>
      <c r="AG984" s="60"/>
      <c r="AH984" s="60"/>
      <c r="AI984" s="60"/>
      <c r="AJ984" s="60"/>
      <c r="AK984" s="60"/>
      <c r="AL984" s="60"/>
      <c r="AM984" s="44"/>
      <c r="AN984" s="44"/>
    </row>
    <row r="985" spans="14:40" x14ac:dyDescent="0.25">
      <c r="N985" s="59"/>
      <c r="O985" s="59"/>
      <c r="P985" s="59"/>
      <c r="Q985" s="59"/>
      <c r="R985" s="59"/>
      <c r="S985" s="59"/>
      <c r="T985" s="59"/>
      <c r="U985" s="59"/>
      <c r="V985" s="60"/>
      <c r="W985" s="60"/>
      <c r="X985" s="59"/>
      <c r="Y985" s="60"/>
      <c r="Z985" s="60"/>
      <c r="AA985" s="60"/>
      <c r="AB985" s="60"/>
      <c r="AC985" s="60"/>
      <c r="AD985" s="60"/>
      <c r="AE985" s="60"/>
      <c r="AF985" s="60"/>
      <c r="AG985" s="60"/>
      <c r="AH985" s="60"/>
      <c r="AI985" s="60"/>
      <c r="AJ985" s="60"/>
      <c r="AK985" s="60"/>
      <c r="AL985" s="60"/>
      <c r="AM985" s="44"/>
      <c r="AN985" s="44"/>
    </row>
    <row r="986" spans="14:40" x14ac:dyDescent="0.25">
      <c r="N986" s="59"/>
      <c r="O986" s="59"/>
      <c r="P986" s="59"/>
      <c r="Q986" s="59"/>
      <c r="R986" s="59"/>
      <c r="S986" s="59"/>
      <c r="T986" s="59"/>
      <c r="U986" s="59"/>
      <c r="V986" s="60"/>
      <c r="W986" s="60"/>
      <c r="X986" s="59"/>
      <c r="Y986" s="60"/>
      <c r="Z986" s="60"/>
      <c r="AA986" s="60"/>
      <c r="AB986" s="60"/>
      <c r="AC986" s="60"/>
      <c r="AD986" s="60"/>
      <c r="AE986" s="60"/>
      <c r="AF986" s="60"/>
      <c r="AG986" s="60"/>
      <c r="AH986" s="60"/>
      <c r="AI986" s="60"/>
      <c r="AJ986" s="60"/>
      <c r="AK986" s="60"/>
      <c r="AL986" s="60"/>
      <c r="AM986" s="44"/>
      <c r="AN986" s="44"/>
    </row>
    <row r="987" spans="14:40" x14ac:dyDescent="0.25">
      <c r="N987" s="59"/>
      <c r="O987" s="59"/>
      <c r="P987" s="59"/>
      <c r="Q987" s="59"/>
      <c r="R987" s="59"/>
      <c r="S987" s="59"/>
      <c r="T987" s="59"/>
      <c r="U987" s="59"/>
      <c r="V987" s="60"/>
      <c r="W987" s="60"/>
      <c r="X987" s="59"/>
      <c r="Y987" s="60"/>
      <c r="Z987" s="60"/>
      <c r="AA987" s="60"/>
      <c r="AB987" s="60"/>
      <c r="AC987" s="60"/>
      <c r="AD987" s="60"/>
      <c r="AE987" s="60"/>
      <c r="AF987" s="60"/>
      <c r="AG987" s="60"/>
      <c r="AH987" s="60"/>
      <c r="AI987" s="60"/>
      <c r="AJ987" s="60"/>
      <c r="AK987" s="60"/>
      <c r="AL987" s="60"/>
      <c r="AM987" s="44"/>
      <c r="AN987" s="44"/>
    </row>
    <row r="988" spans="14:40" x14ac:dyDescent="0.25">
      <c r="N988" s="59"/>
      <c r="O988" s="59"/>
      <c r="P988" s="59"/>
      <c r="Q988" s="59"/>
      <c r="R988" s="59"/>
      <c r="S988" s="59"/>
      <c r="T988" s="59"/>
      <c r="U988" s="59"/>
      <c r="V988" s="60"/>
      <c r="W988" s="60"/>
      <c r="X988" s="59"/>
      <c r="Y988" s="60"/>
      <c r="Z988" s="60"/>
      <c r="AA988" s="60"/>
      <c r="AB988" s="60"/>
      <c r="AC988" s="60"/>
      <c r="AD988" s="60"/>
      <c r="AE988" s="60"/>
      <c r="AF988" s="60"/>
      <c r="AG988" s="60"/>
      <c r="AH988" s="60"/>
      <c r="AI988" s="60"/>
      <c r="AJ988" s="60"/>
      <c r="AK988" s="60"/>
      <c r="AL988" s="60"/>
      <c r="AM988" s="44"/>
      <c r="AN988" s="44"/>
    </row>
    <row r="989" spans="14:40" x14ac:dyDescent="0.25">
      <c r="N989" s="59"/>
      <c r="O989" s="59"/>
      <c r="P989" s="59"/>
      <c r="Q989" s="59"/>
      <c r="R989" s="59"/>
      <c r="S989" s="59"/>
      <c r="T989" s="59"/>
      <c r="U989" s="59"/>
      <c r="V989" s="60"/>
      <c r="W989" s="60"/>
      <c r="X989" s="59"/>
      <c r="Y989" s="60"/>
      <c r="Z989" s="60"/>
      <c r="AA989" s="60"/>
      <c r="AB989" s="60"/>
      <c r="AC989" s="60"/>
      <c r="AD989" s="60"/>
      <c r="AE989" s="60"/>
      <c r="AF989" s="60"/>
      <c r="AG989" s="60"/>
      <c r="AH989" s="60"/>
      <c r="AI989" s="60"/>
      <c r="AJ989" s="60"/>
      <c r="AK989" s="60"/>
      <c r="AL989" s="60"/>
      <c r="AM989" s="44"/>
      <c r="AN989" s="44"/>
    </row>
    <row r="990" spans="14:40" x14ac:dyDescent="0.25">
      <c r="N990" s="59"/>
      <c r="O990" s="59"/>
      <c r="P990" s="59"/>
      <c r="Q990" s="59"/>
      <c r="R990" s="59"/>
      <c r="S990" s="59"/>
      <c r="T990" s="59"/>
      <c r="U990" s="59"/>
      <c r="V990" s="60"/>
      <c r="W990" s="60"/>
      <c r="X990" s="59"/>
      <c r="Y990" s="60"/>
      <c r="Z990" s="60"/>
      <c r="AA990" s="60"/>
      <c r="AB990" s="60"/>
      <c r="AC990" s="60"/>
      <c r="AD990" s="60"/>
      <c r="AE990" s="60"/>
      <c r="AF990" s="60"/>
      <c r="AG990" s="60"/>
      <c r="AH990" s="60"/>
      <c r="AI990" s="60"/>
      <c r="AJ990" s="60"/>
      <c r="AK990" s="60"/>
      <c r="AL990" s="60"/>
      <c r="AM990" s="44"/>
      <c r="AN990" s="44"/>
    </row>
    <row r="991" spans="14:40" x14ac:dyDescent="0.25">
      <c r="N991" s="59"/>
      <c r="O991" s="59"/>
      <c r="P991" s="59"/>
      <c r="Q991" s="59"/>
      <c r="R991" s="59"/>
      <c r="S991" s="59"/>
      <c r="T991" s="59"/>
      <c r="U991" s="59"/>
      <c r="V991" s="60"/>
      <c r="W991" s="60"/>
      <c r="X991" s="59"/>
      <c r="Y991" s="60"/>
      <c r="Z991" s="60"/>
      <c r="AA991" s="60"/>
      <c r="AB991" s="60"/>
      <c r="AC991" s="60"/>
      <c r="AD991" s="60"/>
      <c r="AE991" s="60"/>
      <c r="AF991" s="60"/>
      <c r="AG991" s="60"/>
      <c r="AH991" s="60"/>
      <c r="AI991" s="60"/>
      <c r="AJ991" s="60"/>
      <c r="AK991" s="60"/>
      <c r="AL991" s="60"/>
      <c r="AM991" s="44"/>
      <c r="AN991" s="44"/>
    </row>
    <row r="992" spans="14:40" x14ac:dyDescent="0.25">
      <c r="N992" s="59"/>
      <c r="O992" s="59"/>
      <c r="P992" s="59"/>
      <c r="Q992" s="59"/>
      <c r="R992" s="59"/>
      <c r="S992" s="59"/>
      <c r="T992" s="59"/>
      <c r="U992" s="59"/>
      <c r="V992" s="60"/>
      <c r="W992" s="60"/>
      <c r="X992" s="59"/>
      <c r="Y992" s="60"/>
      <c r="Z992" s="60"/>
      <c r="AA992" s="60"/>
      <c r="AB992" s="60"/>
      <c r="AC992" s="60"/>
      <c r="AD992" s="60"/>
      <c r="AE992" s="60"/>
      <c r="AF992" s="60"/>
      <c r="AG992" s="60"/>
      <c r="AH992" s="60"/>
      <c r="AI992" s="60"/>
      <c r="AJ992" s="60"/>
      <c r="AK992" s="60"/>
      <c r="AL992" s="60"/>
      <c r="AM992" s="44"/>
      <c r="AN992" s="44"/>
    </row>
    <row r="993" spans="14:40" x14ac:dyDescent="0.25">
      <c r="N993" s="59"/>
      <c r="O993" s="59"/>
      <c r="P993" s="59"/>
      <c r="Q993" s="59"/>
      <c r="R993" s="59"/>
      <c r="S993" s="59"/>
      <c r="T993" s="59"/>
      <c r="U993" s="59"/>
      <c r="V993" s="60"/>
      <c r="W993" s="60"/>
      <c r="X993" s="59"/>
      <c r="Y993" s="60"/>
      <c r="Z993" s="60"/>
      <c r="AA993" s="60"/>
      <c r="AB993" s="60"/>
      <c r="AC993" s="60"/>
      <c r="AD993" s="60"/>
      <c r="AE993" s="60"/>
      <c r="AF993" s="60"/>
      <c r="AG993" s="60"/>
      <c r="AH993" s="60"/>
      <c r="AI993" s="60"/>
      <c r="AJ993" s="60"/>
      <c r="AK993" s="60"/>
      <c r="AL993" s="60"/>
      <c r="AM993" s="44"/>
      <c r="AN993" s="44"/>
    </row>
    <row r="994" spans="14:40" x14ac:dyDescent="0.25">
      <c r="N994" s="59"/>
      <c r="O994" s="59"/>
      <c r="P994" s="59"/>
      <c r="Q994" s="59"/>
      <c r="R994" s="59"/>
      <c r="S994" s="59"/>
      <c r="T994" s="59"/>
      <c r="U994" s="59"/>
      <c r="V994" s="60"/>
      <c r="W994" s="60"/>
      <c r="X994" s="59"/>
      <c r="Y994" s="60"/>
      <c r="Z994" s="60"/>
      <c r="AA994" s="60"/>
      <c r="AB994" s="60"/>
      <c r="AC994" s="60"/>
      <c r="AD994" s="60"/>
      <c r="AE994" s="60"/>
      <c r="AF994" s="60"/>
      <c r="AG994" s="60"/>
      <c r="AH994" s="60"/>
      <c r="AI994" s="60"/>
      <c r="AJ994" s="60"/>
      <c r="AK994" s="60"/>
      <c r="AL994" s="60"/>
      <c r="AM994" s="44"/>
      <c r="AN994" s="44"/>
    </row>
    <row r="995" spans="14:40" x14ac:dyDescent="0.25">
      <c r="N995" s="59"/>
      <c r="O995" s="59"/>
      <c r="P995" s="59"/>
      <c r="Q995" s="59"/>
      <c r="R995" s="59"/>
      <c r="S995" s="59"/>
      <c r="T995" s="59"/>
      <c r="U995" s="59"/>
      <c r="V995" s="60"/>
      <c r="W995" s="60"/>
      <c r="X995" s="59"/>
      <c r="Y995" s="60"/>
      <c r="Z995" s="60"/>
      <c r="AA995" s="60"/>
      <c r="AB995" s="60"/>
      <c r="AC995" s="60"/>
      <c r="AD995" s="60"/>
      <c r="AE995" s="60"/>
      <c r="AF995" s="60"/>
      <c r="AG995" s="60"/>
      <c r="AH995" s="60"/>
      <c r="AI995" s="60"/>
      <c r="AJ995" s="60"/>
      <c r="AK995" s="60"/>
      <c r="AL995" s="60"/>
      <c r="AM995" s="44"/>
      <c r="AN995" s="44"/>
    </row>
    <row r="996" spans="14:40" x14ac:dyDescent="0.25">
      <c r="N996" s="59"/>
      <c r="O996" s="59"/>
      <c r="P996" s="59"/>
      <c r="Q996" s="59"/>
      <c r="R996" s="59"/>
      <c r="S996" s="59"/>
      <c r="T996" s="59"/>
      <c r="U996" s="59"/>
      <c r="V996" s="60"/>
      <c r="W996" s="60"/>
      <c r="X996" s="59"/>
      <c r="Y996" s="60"/>
      <c r="Z996" s="60"/>
      <c r="AA996" s="60"/>
      <c r="AB996" s="60"/>
      <c r="AC996" s="60"/>
      <c r="AD996" s="60"/>
      <c r="AE996" s="60"/>
      <c r="AF996" s="60"/>
      <c r="AG996" s="60"/>
      <c r="AH996" s="60"/>
      <c r="AI996" s="60"/>
      <c r="AJ996" s="60"/>
      <c r="AK996" s="60"/>
      <c r="AL996" s="60"/>
      <c r="AM996" s="44"/>
      <c r="AN996" s="44"/>
    </row>
    <row r="997" spans="14:40" x14ac:dyDescent="0.25">
      <c r="N997" s="59"/>
      <c r="O997" s="59"/>
      <c r="P997" s="59"/>
      <c r="Q997" s="59"/>
      <c r="R997" s="59"/>
      <c r="S997" s="59"/>
      <c r="T997" s="59"/>
      <c r="U997" s="59"/>
      <c r="V997" s="60"/>
      <c r="W997" s="60"/>
      <c r="X997" s="59"/>
      <c r="Y997" s="60"/>
      <c r="Z997" s="60"/>
      <c r="AA997" s="60"/>
      <c r="AB997" s="60"/>
      <c r="AC997" s="60"/>
      <c r="AD997" s="60"/>
      <c r="AE997" s="60"/>
      <c r="AF997" s="60"/>
      <c r="AG997" s="60"/>
      <c r="AH997" s="60"/>
      <c r="AI997" s="60"/>
      <c r="AJ997" s="60"/>
      <c r="AK997" s="60"/>
      <c r="AL997" s="60"/>
      <c r="AM997" s="44"/>
      <c r="AN997" s="44"/>
    </row>
    <row r="998" spans="14:40" x14ac:dyDescent="0.25">
      <c r="N998" s="59"/>
      <c r="O998" s="59"/>
      <c r="P998" s="59"/>
      <c r="Q998" s="59"/>
      <c r="R998" s="59"/>
      <c r="S998" s="59"/>
      <c r="T998" s="59"/>
      <c r="U998" s="59"/>
      <c r="V998" s="60"/>
      <c r="W998" s="60"/>
      <c r="X998" s="59"/>
      <c r="Y998" s="60"/>
      <c r="Z998" s="60"/>
      <c r="AA998" s="60"/>
      <c r="AB998" s="60"/>
      <c r="AC998" s="60"/>
      <c r="AD998" s="60"/>
      <c r="AE998" s="60"/>
      <c r="AF998" s="60"/>
      <c r="AG998" s="60"/>
      <c r="AH998" s="60"/>
      <c r="AI998" s="60"/>
      <c r="AJ998" s="60"/>
      <c r="AK998" s="60"/>
      <c r="AL998" s="60"/>
      <c r="AM998" s="44"/>
      <c r="AN998" s="44"/>
    </row>
    <row r="999" spans="14:40" x14ac:dyDescent="0.25">
      <c r="N999" s="59"/>
      <c r="O999" s="59"/>
      <c r="P999" s="59"/>
      <c r="Q999" s="59"/>
      <c r="R999" s="59"/>
      <c r="S999" s="59"/>
      <c r="T999" s="59"/>
      <c r="U999" s="59"/>
      <c r="V999" s="60"/>
      <c r="W999" s="60"/>
      <c r="X999" s="59"/>
      <c r="Y999" s="60"/>
      <c r="Z999" s="60"/>
      <c r="AA999" s="60"/>
      <c r="AB999" s="60"/>
      <c r="AC999" s="60"/>
      <c r="AD999" s="60"/>
      <c r="AE999" s="60"/>
      <c r="AF999" s="60"/>
      <c r="AG999" s="60"/>
      <c r="AH999" s="60"/>
      <c r="AI999" s="60"/>
      <c r="AJ999" s="60"/>
      <c r="AK999" s="60"/>
      <c r="AL999" s="60"/>
      <c r="AM999" s="44"/>
      <c r="AN999" s="44"/>
    </row>
  </sheetData>
  <sheetProtection password="CB5F" sheet="1" objects="1" scenarios="1" formatColumns="0" formatRows="0" sort="0" autoFilter="0"/>
  <mergeCells count="10">
    <mergeCell ref="AM5:AO5"/>
    <mergeCell ref="AL1:AL3"/>
    <mergeCell ref="B5:L5"/>
    <mergeCell ref="M5:N5"/>
    <mergeCell ref="O5:S5"/>
    <mergeCell ref="T5:U5"/>
    <mergeCell ref="V5:X5"/>
    <mergeCell ref="Y5:AC5"/>
    <mergeCell ref="AD5:AJ5"/>
    <mergeCell ref="AL5:AL6"/>
  </mergeCells>
  <conditionalFormatting sqref="D2">
    <cfRule type="containsErrors" dxfId="5" priority="6">
      <formula>ISERROR(D2)</formula>
    </cfRule>
  </conditionalFormatting>
  <conditionalFormatting sqref="G7:G300">
    <cfRule type="containsErrors" dxfId="4" priority="4" stopIfTrue="1">
      <formula>ISERROR(G7)</formula>
    </cfRule>
    <cfRule type="notContainsBlanks" dxfId="3" priority="5" stopIfTrue="1">
      <formula>LEN(TRIM(G7))&gt;0</formula>
    </cfRule>
  </conditionalFormatting>
  <conditionalFormatting sqref="AA7:AA300 AM7:AO300">
    <cfRule type="cellIs" dxfId="2" priority="2" stopIfTrue="1" operator="equal">
      <formula>0</formula>
    </cfRule>
    <cfRule type="notContainsBlanks" dxfId="1" priority="3" stopIfTrue="1">
      <formula>LEN(TRIM(AA7))&gt;0</formula>
    </cfRule>
  </conditionalFormatting>
  <conditionalFormatting sqref="C2">
    <cfRule type="cellIs" dxfId="0" priority="1" stopIfTrue="1" operator="equal">
      <formula>0</formula>
    </cfRule>
  </conditionalFormatting>
  <dataValidations count="37">
    <dataValidation type="whole" operator="lessThanOrEqual" allowBlank="1" showInputMessage="1" showErrorMessage="1" errorTitle="Indicazione non valida" error="Indicare un numero uguale o inferiore al &quot;Numero totale iscritti&quot;" prompt="E' un di cui del &quot;Numero totale iscritti&quot;" sqref="S7:S300">
      <formula1>R7</formula1>
    </dataValidation>
    <dataValidation type="whole" operator="lessThanOrEqual" allowBlank="1" showInputMessage="1" showErrorMessage="1" errorTitle="Indicazione non valida" error="Indicare un numero uguale o inferiore al &quot;Numero totale iscritti&quot;" prompt="E' un di cui del &quot;Numero totale iscritti&quot;" sqref="T7:T300">
      <formula1>R7</formula1>
    </dataValidation>
    <dataValidation type="whole" operator="lessThanOrEqual" allowBlank="1" showInputMessage="1" showErrorMessage="1" errorTitle="Indicazione non valida" error="Indicare un numero uguale o inferiore al &quot;Numero totale iscritti&quot;" prompt="E' un di cui del &quot;Numero totale iscritti&quot;. Indicare il numero di bambini i cui genitori/tutori NON sono dipendenti dell'azienda" sqref="U7:U300">
      <formula1>R7</formula1>
    </dataValidation>
    <dataValidation type="decimal" operator="greaterThanOrEqual" allowBlank="1" showInputMessage="1" showErrorMessage="1" errorTitle="Formato non valido" error="Inserire un formato numerico" prompt="Indicare eventuali entrate provenienti da altre fonti di finanziamento da fondi specifici" sqref="AK7:AK300">
      <formula1>0</formula1>
    </dataValidation>
    <dataValidation type="whole" allowBlank="1" showInputMessage="1" showErrorMessage="1" errorTitle="Formato non valido" error="Inserire un numero intero compreso tra 1 e 60" promptTitle="Capienza strutturale" prompt="Il numero dei posti autorizzati deve essere compreso tra 1 e 60" sqref="P7:P300">
      <formula1>1</formula1>
      <formula2>60</formula2>
    </dataValidation>
    <dataValidation allowBlank="1" showInputMessage="1" showErrorMessage="1" promptTitle="Sede" prompt="Inserire l'indirizzo (via, numero civico, Comune) della sede della struttura" sqref="J7:J300"/>
    <dataValidation type="list" allowBlank="1" showInputMessage="1" showErrorMessage="1" errorTitle="Formato non valido" error="Selezionare dal menù a tendina" promptTitle="CAMPO OBBLIGATORIO" prompt="Selezionare SI o NO dal menù a tendina" sqref="K7:L300">
      <formula1>ValoriAssoluti</formula1>
    </dataValidation>
    <dataValidation allowBlank="1" showErrorMessage="1" sqref="H6"/>
    <dataValidation type="whole" operator="greaterThanOrEqual" allowBlank="1" showInputMessage="1" showErrorMessage="1" errorTitle="Formato non valido" error="Inserire un formato numerico intero uguale o superiore a 1" prompt="Indicare il numero degli iscritti in lista di attesa nel periodo di rendicontazione" sqref="Q7:Q300">
      <formula1>0</formula1>
    </dataValidation>
    <dataValidation type="whole" operator="greaterThanOrEqual" allowBlank="1" showInputMessage="1" showErrorMessage="1" errorTitle="Formato non valido" error="Inserire un formato numerico intero uguale o superiore a 1" promptTitle="CAMPO OBBLIGATORIO" prompt="Indicare il numero di utenti a cui è stata accettata la domanda d'iscrizione al 31/12 dell'anno di rendicontazione" sqref="R7:R300">
      <formula1>1</formula1>
    </dataValidation>
    <dataValidation type="whole" operator="greaterThanOrEqual" allowBlank="1" showInputMessage="1" showErrorMessage="1" errorTitle="Formato non valido" error="Inserire un formato numerico intero uguale o superiore a 1" promptTitle="CAMPO OBBLIGATORIO" prompt="Indicare il numero del personale socioeducativo operante nel periodo di rendicontazione previsto dalla DGR n.20588 del febbraio 2005 e dalle ulteriori specifiche della circ. n.45 dell'ottobre 2005 " sqref="V7:V300">
      <formula1>1</formula1>
    </dataValidation>
    <dataValidation type="decimal" operator="greaterThanOrEqual" allowBlank="1" showInputMessage="1" showErrorMessage="1" errorTitle="Formato non valido" error="Inserire un formato numerico intero uguale o superiore a 1" promptTitle="CAMPO OBBLIGATORIO" prompt="Indicare il numero ore annue erogate dal personale socioeducativo nel periodo di rendicontazione" sqref="W7:W300">
      <formula1>1</formula1>
    </dataValidation>
    <dataValidation type="whole" operator="greaterThanOrEqual" allowBlank="1" showInputMessage="1" showErrorMessage="1" errorTitle="Formato non valido" error="Inserire un formato numerico intero" prompt="Indicare il numero eventuale di volontari operanti nella UdO nel periodo di rendicontazione" sqref="X7:X300">
      <formula1>0</formula1>
    </dataValidation>
    <dataValidation type="decimal" operator="greaterThanOrEqual" allowBlank="1" showInputMessage="1" showErrorMessage="1" errorTitle="Formato non valido" error="Inserire un formato numerico uguale o superiore a 1" promptTitle="CAMPO OBBLIGATORIO" prompt="Inserire il costo complessivo del personale socioeducativo con contratto di lavoro dipendente, con contratto di lavoro autonomo (CoCoPro, CoCoCo, Liberi professionisti) e con contratti con società interinali, cooperative, etc. che forniscono personale" sqref="Y7:Y300">
      <formula1>1</formula1>
    </dataValidation>
    <dataValidation type="decimal" operator="greaterThanOrEqual" allowBlank="1" showInputMessage="1" showErrorMessage="1" errorTitle="Formato non valido" error="Inserire un formato numerico" prompt="Inserire il costo complessivo di altro personale con contratto di lavoro dipendente, con contratto di lavoro autonomo (CoCoPro, CoCoCo, Liberi professionisti) e con contratti con società interinali, cooperative, etc. che forniscono personale" sqref="Z7:Z300">
      <formula1>0</formula1>
    </dataValidation>
    <dataValidation type="decimal" operator="greaterThanOrEqual" allowBlank="1" showInputMessage="1" showErrorMessage="1" errorTitle="Formato non valido" error="Inserire un formato numerico uguale o superiore a 1" promptTitle="CAMPO OBBLIGATORIO" prompt="Inserire i costi sostenuti per le spese generali come ad esempio utenze, canoni, manutenzione ordinaria, ecc... nel periodo di rendicontazione_x000a_ATTENZIONE: NON inserire nel computo i costi per la manutenzione straordinaria" sqref="AB7:AB300">
      <formula1>1</formula1>
    </dataValidation>
    <dataValidation type="decimal" operator="greaterThanOrEqual" allowBlank="1" showInputMessage="1" showErrorMessage="1" errorTitle="Formato non valido" error="Inserire un formato numerico" prompt="Inserire eventuali altre tipologie di costo non riassumibili con le precedenti nel periodo di rendicontazione" sqref="AC7:AC300">
      <formula1>0</formula1>
    </dataValidation>
    <dataValidation type="decimal" operator="greaterThanOrEqual" allowBlank="1" showInputMessage="1" showErrorMessage="1" errorTitle="Formato non valido" error="Inserire un formato numerico" promptTitle="CAMPO OBBLIGATORIO" prompt="Nel caso NON ci siano introiti dalle rette provenienti dall'utenza valorizzare con 0._x000a_Inserire il totale introitato dalle rette provenienti dalla utenza nel periodo di rendicontazione" sqref="AD7:AD300">
      <formula1>0</formula1>
    </dataValidation>
    <dataValidation type="decimal" operator="greaterThanOrEqual" allowBlank="1" showInputMessage="1" showErrorMessage="1" errorTitle="Formato non valido" error="Inserire un formato numerico" prompt="Indicare altre eventuali tipologie di entrata. NON indicare entrate da altri fondi specifici" sqref="AF7:AF300">
      <formula1>0</formula1>
    </dataValidation>
    <dataValidation type="whole" allowBlank="1" showInputMessage="1" showErrorMessage="1" errorTitle="Formato non valido" error="Inserire un numero intero compreso tra 1 e 30" promptTitle="CAMPO OBBLIGATORIO" prompt="Il numero dei posti autorizzati deve essere compreso tra 1 e 30" sqref="O7:O300">
      <formula1>1</formula1>
      <formula2>30</formula2>
    </dataValidation>
    <dataValidation type="decimal" allowBlank="1" showInputMessage="1" showErrorMessage="1" errorTitle="Formato non valido" error="Inserire un formato numerico compreso tra 1 e 24" promptTitle="CAMPO OBBLIGATORIO" prompt="Indicare il numero ore di apertura giornaliera. E' possibile indicare la media delle ore di apertura giornaliera " sqref="M7:M300">
      <formula1>1</formula1>
      <formula2>24</formula2>
    </dataValidation>
    <dataValidation type="decimal" allowBlank="1" showInputMessage="1" showErrorMessage="1" errorTitle="Formato non valido" error="Inserire un formato numerico compreso tra 1 e 52" promptTitle="CAMPO OBBLIGATORIO" prompt="Indicare il numero di settimane di apertura nell'anno di rendicontazione" sqref="N7:N300">
      <formula1>1</formula1>
      <formula2>52</formula2>
    </dataValidation>
    <dataValidation type="decimal" operator="greaterThanOrEqual" allowBlank="1" showInputMessage="1" showErrorMessage="1" errorTitle="Formato non valido" error="Inserire un formato numerico" prompt="Inserire il totale di eventuali contributi provenienti da enti pubblici (Comuni, Comunità Montane, Unione Comuni, Provincie, Aziende Speciali, Aziende Consortili, ecc..) nel periodo di rendicontazione" sqref="AE7:AE300">
      <formula1>0</formula1>
    </dataValidation>
    <dataValidation allowBlank="1" showInputMessage="1" showErrorMessage="1" prompt="Inserire l'indirizzo (via, numero civico, Comune) della sede della struttura" sqref="D7:D300"/>
    <dataValidation allowBlank="1" showInputMessage="1" showErrorMessage="1" promptTitle="CAMPO AUTOMATICO" prompt="Non valorizzare il campo" sqref="AM7:AO300 G7:G300"/>
    <dataValidation type="list" allowBlank="1" showInputMessage="1" showErrorMessage="1" errorTitle="Formato non valido" error="Selezionare la tipologia dal menù a tendina" promptTitle="CAMPO OBBLIGATORIO" prompt="Selezionare la tipologia dal menù a tendina" sqref="I7:I300">
      <formula1>Gestione</formula1>
    </dataValidation>
    <dataValidation type="list" allowBlank="1" showInputMessage="1" showErrorMessage="1" errorTitle="Formato non valido" error="Selezionare dal menù a tendina" prompt="Inserire la denominazione del Comune dal menù a tendina" sqref="F7:F300">
      <formula1>El_com</formula1>
    </dataValidation>
    <dataValidation type="list" allowBlank="1" showInputMessage="1" showErrorMessage="1" errorTitle="Formato non valido" error="Inserire dal menù a tendina" prompt="Selezionare la tipologia dal menù a tendina" sqref="H7:H300">
      <formula1>NaturaEG</formula1>
    </dataValidation>
    <dataValidation type="textLength" operator="equal" allowBlank="1" showInputMessage="1" showErrorMessage="1" errorTitle="Formato non valido" error="Il Codice Struttura è di 12 caratteri così composti: &lt;codice ambito&gt;+SC+&lt;nnnnn&gt;" promptTitle="CAMPO OBBLIGATORIO" prompt="Inserire il Codice Struttura dalla Anagrafica della Rete dei Servizi Sociali - AFAM" sqref="B7:B300">
      <formula1>12</formula1>
    </dataValidation>
    <dataValidation allowBlank="1" showInputMessage="1" showErrorMessage="1" prompt="Inserire la denominazione della struttura sede del servizio" sqref="C7:C300"/>
    <dataValidation allowBlank="1" showInputMessage="1" showErrorMessage="1" prompt="Inserire l'Ente Gestore titolare della struttura sede della UdO" sqref="E7:E300"/>
    <dataValidation type="decimal" operator="greaterThanOrEqual" allowBlank="1" showInputMessage="1" showErrorMessage="1" errorTitle="Formato non valido" error="Inserire un formato numerico" prompt="Inserire la eventuale quota del FNPS destinata alla Struttura sede della UdO" sqref="AH7:AH300">
      <formula1>0</formula1>
    </dataValidation>
    <dataValidation type="decimal" operator="greaterThanOrEqual" allowBlank="1" showInputMessage="1" showErrorMessage="1" errorTitle="Formato non valido" error="Inserire un formato numerico" prompt="Inserire la eventuale quota del Fondo Sociale Regionale destinata alla Struttura sede della UdO" sqref="AG7:AG300">
      <formula1>0</formula1>
    </dataValidation>
    <dataValidation type="decimal" operator="greaterThanOrEqual" allowBlank="1" showInputMessage="1" showErrorMessage="1" errorTitle="Formato non valido" error="Inserire un formato numerico" prompt="Inserire l'eventuale contributo ex L.R. 23/99 destinata alla Struttura sede della UdO" sqref="AI7:AI300">
      <formula1>0</formula1>
    </dataValidation>
    <dataValidation type="decimal" operator="greaterThanOrEqual" allowBlank="1" showInputMessage="1" showErrorMessage="1" errorTitle="Formato non valido" error="Inserire un formato numerico" prompt="Inserire evenutali altri fondi di finanziamento da fondi specifici destinati alla Struttura sede della UdO" sqref="AJ7:AJ300">
      <formula1>0</formula1>
    </dataValidation>
    <dataValidation type="decimal" operator="greaterThanOrEqual" allowBlank="1" showInputMessage="1" showErrorMessage="1" errorTitle="Formato non valido" error="Inserire un formato numerico uguale o superiore a 1" promptTitle="CAMPO OBBLIGATORIO" prompt="Inserire la quota del Fondo Sociale Regionale 2017 assegnata alla Struttura sede della UdO" sqref="AL7:AL300">
      <formula1>1</formula1>
    </dataValidation>
    <dataValidation type="decimal" operator="greaterThanOrEqual" allowBlank="1" showInputMessage="1" showErrorMessage="1" errorTitle="Formato non valido" error="Inserire un formato numerico" promptTitle="CAMPO AUTOMATICO" prompt="Non valorizzare il campo" sqref="AA7:AA300">
      <formula1>0</formula1>
    </dataValidation>
  </dataValidation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C20" sqref="C20"/>
    </sheetView>
  </sheetViews>
  <sheetFormatPr defaultRowHeight="12.75" x14ac:dyDescent="0.2"/>
  <cols>
    <col min="1" max="1" width="55.28515625" bestFit="1" customWidth="1"/>
    <col min="2" max="2" width="8.7109375" bestFit="1" customWidth="1"/>
    <col min="4" max="4" width="6.5703125" bestFit="1" customWidth="1"/>
    <col min="5" max="5" width="6.42578125" bestFit="1" customWidth="1"/>
    <col min="6" max="6" width="7.7109375" bestFit="1" customWidth="1"/>
    <col min="7" max="7" width="7.5703125" bestFit="1" customWidth="1"/>
    <col min="8" max="8" width="6.7109375" bestFit="1" customWidth="1"/>
    <col min="9" max="9" width="7.140625" bestFit="1" customWidth="1"/>
    <col min="10" max="10" width="10.42578125" bestFit="1" customWidth="1"/>
    <col min="11" max="11" width="7.7109375" bestFit="1" customWidth="1"/>
    <col min="12" max="12" width="10.28515625" bestFit="1" customWidth="1"/>
    <col min="13" max="13" width="9.7109375" bestFit="1" customWidth="1"/>
  </cols>
  <sheetData>
    <row r="1" spans="1:13" ht="13.5" thickBot="1" x14ac:dyDescent="0.25">
      <c r="A1" s="69" t="s">
        <v>55</v>
      </c>
      <c r="B1" s="69" t="s">
        <v>54</v>
      </c>
      <c r="C1" s="69" t="s">
        <v>56</v>
      </c>
      <c r="D1" s="69" t="s">
        <v>57</v>
      </c>
      <c r="E1" s="69" t="s">
        <v>58</v>
      </c>
      <c r="F1" s="69" t="s">
        <v>59</v>
      </c>
      <c r="G1" s="69" t="s">
        <v>60</v>
      </c>
      <c r="H1" s="69" t="s">
        <v>61</v>
      </c>
      <c r="I1" s="69" t="s">
        <v>62</v>
      </c>
      <c r="J1" s="69" t="s">
        <v>63</v>
      </c>
      <c r="K1" s="69" t="s">
        <v>64</v>
      </c>
      <c r="L1" s="69" t="s">
        <v>65</v>
      </c>
      <c r="M1" s="69" t="s">
        <v>66</v>
      </c>
    </row>
    <row r="2" spans="1:13" ht="13.5" thickBot="1" x14ac:dyDescent="0.25">
      <c r="A2" s="70" t="s">
        <v>67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x14ac:dyDescent="0.2">
      <c r="A3" s="73" t="s">
        <v>68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5"/>
    </row>
    <row r="4" spans="1:13" ht="13.5" thickBot="1" x14ac:dyDescent="0.25">
      <c r="A4" s="76" t="s">
        <v>70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8"/>
    </row>
    <row r="5" spans="1:13" x14ac:dyDescent="0.2">
      <c r="A5" s="73" t="s">
        <v>69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5"/>
    </row>
    <row r="6" spans="1:13" ht="13.5" thickBot="1" x14ac:dyDescent="0.25">
      <c r="A6" s="76" t="s">
        <v>71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8"/>
    </row>
    <row r="8" spans="1:13" ht="13.5" thickBot="1" x14ac:dyDescent="0.25">
      <c r="A8" s="69" t="s">
        <v>72</v>
      </c>
      <c r="B8" s="69" t="s">
        <v>54</v>
      </c>
      <c r="C8" s="69" t="s">
        <v>56</v>
      </c>
      <c r="D8" s="69" t="s">
        <v>57</v>
      </c>
      <c r="E8" s="69" t="s">
        <v>58</v>
      </c>
      <c r="F8" s="69" t="s">
        <v>59</v>
      </c>
      <c r="G8" s="69" t="s">
        <v>60</v>
      </c>
      <c r="H8" s="69" t="s">
        <v>61</v>
      </c>
      <c r="I8" s="69" t="s">
        <v>62</v>
      </c>
    </row>
    <row r="9" spans="1:13" ht="13.5" thickBot="1" x14ac:dyDescent="0.25">
      <c r="A9" s="70" t="s">
        <v>67</v>
      </c>
      <c r="B9" s="71"/>
      <c r="C9" s="71"/>
      <c r="D9" s="71"/>
      <c r="E9" s="71"/>
      <c r="F9" s="71"/>
      <c r="G9" s="71"/>
      <c r="H9" s="71"/>
      <c r="I9" s="71"/>
    </row>
    <row r="10" spans="1:13" x14ac:dyDescent="0.2">
      <c r="A10" s="73" t="s">
        <v>68</v>
      </c>
      <c r="B10" s="74"/>
      <c r="C10" s="74"/>
      <c r="D10" s="74"/>
      <c r="E10" s="74"/>
      <c r="F10" s="74"/>
      <c r="G10" s="74"/>
      <c r="H10" s="74"/>
      <c r="I10" s="74"/>
    </row>
    <row r="11" spans="1:13" ht="13.5" thickBot="1" x14ac:dyDescent="0.25">
      <c r="A11" s="76" t="s">
        <v>70</v>
      </c>
      <c r="B11" s="77"/>
      <c r="C11" s="77"/>
      <c r="D11" s="77"/>
      <c r="E11" s="77"/>
      <c r="F11" s="77"/>
      <c r="G11" s="77"/>
      <c r="H11" s="77"/>
      <c r="I11" s="77"/>
    </row>
    <row r="12" spans="1:13" x14ac:dyDescent="0.2">
      <c r="A12" s="73" t="s">
        <v>69</v>
      </c>
      <c r="B12" s="74"/>
      <c r="C12" s="74"/>
      <c r="D12" s="74"/>
      <c r="E12" s="74"/>
      <c r="F12" s="74"/>
      <c r="G12" s="74"/>
      <c r="H12" s="74"/>
      <c r="I12" s="74"/>
    </row>
    <row r="13" spans="1:13" ht="13.5" thickBot="1" x14ac:dyDescent="0.25">
      <c r="A13" s="76" t="s">
        <v>71</v>
      </c>
      <c r="B13" s="77"/>
      <c r="C13" s="77"/>
      <c r="D13" s="77"/>
      <c r="E13" s="77"/>
      <c r="F13" s="77"/>
      <c r="G13" s="77"/>
      <c r="H13" s="77"/>
      <c r="I13" s="7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CSE_Foglio1</vt:lpstr>
      <vt:lpstr>CSE_Foglio2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Annamaria Di Bartolo</dc:creator>
  <cp:lastModifiedBy>Annamaria Di Bartolo</cp:lastModifiedBy>
  <dcterms:created xsi:type="dcterms:W3CDTF">2017-09-28T09:32:26Z</dcterms:created>
  <dcterms:modified xsi:type="dcterms:W3CDTF">2017-09-29T17:38:13Z</dcterms:modified>
</cp:coreProperties>
</file>